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30" documentId="13_ncr:1_{F6CB121F-512D-4AA6-A0C1-0FB36C537598}" xr6:coauthVersionLast="47" xr6:coauthVersionMax="47" xr10:uidLastSave="{AA7C543F-21ED-4AD1-A38F-882ACCB5AF3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<sst xmlns="http://schemas.openxmlformats.org/spreadsheetml/2006/main" count="178596" uniqueCount="39079">
  <si>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</si>
  <si>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</si>
  <si>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</si>
  <si>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</si>
  <si>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</si>
  <si>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</si>
  <si>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</si>
  <si>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</si>
  <si>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</si>
  <si>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</si>
  <si>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</si>
  <si>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</si>
  <si>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</si>
  <si>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</si>
  <si>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</si>
  <si>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</si>
  <si>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</si>
  <si>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</si>
  <si>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</si>
  <si>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</si>
  <si>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</si>
  <si>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</si>
  <si>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</si>
  <si>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</si>
  <si>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</si>
  <si>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</si>
  <si>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</si>
  <si>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</si>
  <si>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</si>
  <si>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</si>
  <si>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</si>
  <si>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</si>
  <si>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</si>
  <si>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</si>
  <si>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</si>
  <si>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</si>
  <si>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</si>
  <si>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</si>
  <si>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</si>
  <si>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</si>
  <si>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</si>
  <si>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</si>
  <si>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</si>
  <si>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</si>
  <si>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</si>
  <si>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</si>
  <si>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</si>
  <si>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</si>
  <si>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</si>
  <si>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</si>
  <si>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</si>
  <si>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</si>
  <si>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</si>
  <si>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</si>
  <si>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</si>
  <si>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</si>
  <si>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</si>
  <si>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</si>
  <si>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</si>
  <si>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</si>
  <si>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</si>
  <si>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</si>
  <si>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</si>
  <si>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</si>
  <si>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</si>
  <si>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</si>
  <si>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</si>
  <si>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</si>
  <si>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</si>
  <si>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</si>
  <si>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</si>
  <si>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</si>
  <si>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</si>
  <si>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</si>
  <si>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</si>
  <si>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</si>
  <si>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</si>
  <si>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</si>
  <si>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</si>
  <si>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</si>
  <si>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</si>
  <si>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</si>
  <si>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</si>
  <si>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</si>
  <si>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</si>
  <si>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</si>
  <si>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</si>
  <si>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</si>
  <si>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</si>
  <si>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</si>
  <si>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</si>
  <si>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</si>
  <si>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</si>
  <si>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</si>
  <si>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</si>
  <si>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</si>
  <si>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</si>
  <si>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</si>
  <si>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</si>
  <si>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</si>
  <si>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</si>
  <si>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</si>
  <si>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</si>
  <si>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</si>
  <si>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</si>
  <si>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</si>
  <si>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</si>
  <si>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</si>
  <si>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</si>
  <si>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</si>
  <si>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</si>
  <si>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</si>
  <si>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</si>
  <si>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</si>
  <si>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</si>
  <si>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</si>
  <si>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</si>
  <si>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</si>
  <si>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</si>
  <si>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</si>
  <si>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</si>
  <si>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</si>
  <si>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</si>
  <si>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</si>
  <si>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</si>
  <si>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</si>
  <si>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</si>
  <si>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</si>
  <si>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</si>
  <si>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</si>
  <si>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</si>
  <si>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</si>
  <si>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</si>
  <si>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</si>
  <si>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</si>
  <si>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</si>
  <si>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</si>
  <si>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</si>
  <si>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</si>
  <si>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</si>
  <si>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</si>
  <si>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</si>
  <si>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</si>
  <si>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</si>
  <si>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</si>
  <si>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</si>
  <si>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</si>
  <si>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</si>
  <si>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</si>
  <si>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</si>
  <si>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</si>
  <si>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</si>
  <si>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</si>
  <si>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</si>
  <si>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</si>
  <si>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</si>
  <si>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</si>
  <si>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</si>
  <si>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</si>
  <si>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</si>
  <si>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</si>
  <si>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</si>
  <si>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</si>
  <si>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</si>
  <si>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</si>
  <si>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</si>
  <si>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</si>
  <si>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</si>
  <si>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</si>
  <si>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</si>
  <si>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</si>
  <si>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</si>
  <si>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</si>
  <si>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</si>
  <si>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</si>
  <si>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</si>
  <si>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</si>
  <si>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</si>
  <si>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</si>
  <si>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</si>
  <si>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</si>
  <si>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</si>
  <si>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</si>
  <si>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</si>
  <si>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</si>
  <si>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</si>
  <si>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</si>
  <si>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</si>
  <si>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</si>
  <si>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</si>
  <si>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</si>
  <si>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</si>
  <si>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</si>
  <si>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</si>
  <si>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</si>
  <si>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</si>
  <si>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</si>
  <si>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</si>
  <si>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</si>
  <si>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</si>
  <si>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</si>
  <si>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</si>
  <si>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</si>
  <si>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</si>
  <si>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</si>
  <si>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</si>
  <si>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</si>
  <si>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</si>
  <si>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</si>
  <si>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</si>
  <si>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</si>
  <si>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</si>
  <si>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</si>
  <si>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</si>
  <si>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</si>
  <si>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</si>
  <si>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</si>
  <si>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</si>
  <si>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</si>
  <si>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</si>
  <si>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</si>
  <si>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</si>
  <si>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</si>
  <si>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</si>
  <si>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</si>
  <si>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</si>
  <si>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</si>
  <si>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</si>
  <si>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</si>
  <si>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</si>
  <si>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</si>
  <si>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</si>
  <si>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</si>
  <si>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</si>
  <si>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</si>
  <si>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</si>
  <si>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</si>
  <si>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</si>
  <si>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</si>
  <si>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</si>
  <si>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</si>
  <si>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</si>
  <si>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</si>
  <si>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</si>
  <si>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</si>
  <si>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</si>
  <si>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</si>
  <si>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</si>
  <si>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</si>
  <si>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</si>
  <si>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</si>
  <si>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</si>
  <si>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</si>
  <si>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</si>
  <si>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</si>
  <si>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</si>
  <si>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</si>
  <si>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</si>
  <si>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</si>
  <si>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</si>
  <si>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</si>
  <si>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</si>
  <si>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</si>
  <si>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</si>
  <si>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</si>
  <si>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</si>
  <si>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</si>
  <si>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</si>
  <si>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</si>
  <si>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</si>
  <si>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</si>
  <si>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</si>
  <si>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</si>
  <si>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</si>
  <si>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</si>
  <si>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</si>
  <si>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</si>
  <si>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</si>
  <si>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</si>
  <si>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</si>
  <si>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</si>
  <si>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</si>
  <si>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</si>
  <si>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</si>
  <si>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</si>
  <si>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</si>
  <si>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</si>
  <si>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</si>
  <si>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</si>
  <si>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</si>
  <si>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</si>
  <si>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</si>
  <si>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</si>
  <si>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</si>
  <si>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</si>
  <si>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</si>
  <si>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</si>
  <si>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</si>
  <si>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</si>
  <si>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</si>
  <si>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</si>
  <si>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</si>
  <si>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</si>
  <si>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</si>
  <si>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</si>
  <si>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</si>
  <si>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</si>
  <si>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</si>
  <si>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</si>
  <si>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</si>
  <si>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</si>
  <si>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</si>
  <si>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</si>
  <si>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</si>
  <si>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</si>
  <si>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</si>
  <si>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</si>
  <si>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</si>
  <si>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</si>
  <si>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</si>
  <si>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</si>
  <si>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</si>
  <si>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</si>
  <si>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</si>
  <si>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</si>
  <si>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</si>
  <si>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</si>
  <si>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</si>
  <si>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</si>
  <si>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</si>
  <si>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</si>
  <si>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</si>
  <si>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</si>
  <si>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</si>
  <si>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</si>
  <si>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</si>
  <si>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</si>
  <si>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</si>
  <si>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</si>
  <si>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</si>
  <si>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</si>
  <si>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</si>
  <si>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</si>
  <si>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</si>
  <si>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</si>
  <si>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</si>
  <si>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</si>
  <si>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</si>
  <si>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</si>
  <si>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</si>
  <si>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</si>
  <si>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</si>
  <si>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</si>
  <si>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</si>
  <si>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</si>
  <si>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</si>
  <si>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</si>
  <si>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</si>
  <si>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</si>
  <si>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</si>
  <si>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</si>
  <si>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</si>
  <si>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</si>
  <si>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</si>
  <si>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</si>
  <si>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</si>
  <si>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</si>
  <si>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</si>
  <si>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</si>
  <si>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</si>
  <si>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</si>
  <si>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</si>
  <si>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</si>
  <si>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</si>
  <si>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</si>
  <si>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</si>
  <si>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</si>
  <si>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</si>
  <si>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</si>
  <si>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</si>
  <si>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</si>
  <si>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</si>
  <si>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</si>
  <si>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</si>
  <si>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</si>
  <si>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</si>
  <si>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</si>
  <si>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</si>
  <si>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</si>
  <si>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</si>
  <si>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</si>
  <si>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</si>
  <si>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</si>
  <si>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</si>
  <si>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</si>
  <si>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</si>
  <si>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</si>
  <si>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</si>
  <si>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</si>
  <si>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</si>
  <si>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</si>
  <si>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</si>
  <si>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</si>
  <si>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</si>
  <si>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</si>
  <si>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</si>
  <si>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</si>
  <si>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</si>
  <si>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</si>
  <si>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</si>
  <si>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</si>
  <si>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</si>
  <si>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</si>
  <si>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</si>
  <si>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</si>
  <si>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</si>
  <si>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</si>
  <si>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</si>
  <si>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</si>
  <si>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</si>
  <si>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</si>
  <si>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</si>
  <si>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</si>
  <si>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</si>
  <si>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</si>
  <si>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</si>
  <si>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</si>
  <si>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</si>
  <si>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</si>
  <si>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</si>
  <si>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</si>
  <si>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</si>
  <si>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</si>
  <si>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</si>
  <si>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</si>
  <si>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</si>
  <si>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</si>
  <si>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</si>
  <si>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</si>
  <si>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</si>
  <si>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</si>
  <si>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</si>
  <si>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</si>
  <si>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</si>
  <si>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</si>
  <si>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</si>
  <si>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</si>
  <si>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</si>
  <si>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</si>
  <si>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</si>
  <si>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</si>
  <si>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</si>
  <si>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</si>
  <si>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</si>
  <si>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</si>
  <si>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</si>
  <si>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</si>
  <si>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</si>
  <si>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</si>
  <si>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</si>
  <si>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</si>
  <si>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</si>
  <si>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</si>
  <si>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</si>
  <si>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</si>
  <si>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</si>
  <si>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</si>
  <si>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</si>
  <si>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</si>
  <si>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</si>
  <si>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</si>
  <si>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</si>
  <si>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</si>
  <si>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</si>
  <si>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</si>
  <si>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</si>
  <si>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</si>
  <si>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</si>
  <si>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</si>
  <si>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</si>
  <si>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</si>
  <si>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</si>
  <si>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</si>
  <si>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</si>
  <si>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</si>
  <si>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</si>
  <si>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</si>
  <si>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</si>
  <si>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</si>
  <si>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</si>
  <si>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</si>
  <si>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</si>
  <si>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</si>
  <si>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</si>
  <si>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</si>
  <si>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</si>
  <si>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</si>
  <si>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</si>
  <si>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</si>
  <si>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</si>
  <si>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</si>
  <si>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</si>
  <si>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</si>
  <si>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</si>
  <si>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</si>
  <si>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</si>
  <si>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</si>
  <si>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</si>
  <si>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</si>
  <si>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</si>
  <si>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</si>
  <si>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</si>
  <si>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</si>
  <si>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</si>
  <si>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</si>
  <si>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</si>
  <si>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</si>
  <si>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</si>
  <si>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</si>
  <si>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</si>
  <si>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</si>
  <si>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</si>
  <si>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</si>
  <si>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</si>
  <si>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</si>
  <si>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</si>
  <si>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</si>
  <si>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</si>
  <si>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</si>
  <si>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</si>
  <si>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</si>
  <si>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</si>
  <si>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</si>
  <si>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</si>
  <si>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</si>
  <si>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</si>
  <si>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</si>
  <si>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</si>
  <si>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</si>
  <si>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</si>
  <si>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</si>
  <si>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</si>
  <si>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</si>
  <si>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</si>
  <si>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</si>
  <si>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</si>
  <si>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</si>
  <si>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</si>
  <si>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</si>
  <si>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</si>
  <si>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</si>
  <si>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</si>
  <si>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</si>
  <si>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</si>
  <si>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</si>
  <si>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</si>
  <si>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</si>
  <si>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</si>
  <si>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</si>
  <si>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</si>
  <si>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</si>
  <si>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</si>
  <si>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</si>
  <si>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</si>
  <si>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</si>
  <si>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</si>
  <si>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</si>
  <si>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</si>
  <si>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</si>
  <si>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</si>
  <si>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</si>
  <si>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</si>
  <si>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</si>
  <si>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</si>
  <si>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</si>
  <si>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</si>
  <si>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</si>
  <si>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</si>
  <si>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</si>
  <si>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</si>
  <si>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</si>
  <si>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</si>
  <si>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</si>
  <si>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</si>
  <si>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</si>
  <si>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</si>
  <si>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</si>
  <si>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</si>
  <si>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</si>
  <si>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</si>
  <si>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</si>
  <si>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</si>
  <si>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</si>
  <si>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</si>
  <si>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</si>
  <si>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</si>
  <si>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</si>
  <si>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</si>
  <si>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</si>
  <si>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</si>
  <si>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</si>
  <si>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</si>
  <si>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</si>
  <si>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</si>
  <si>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</si>
  <si>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</si>
  <si>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</si>
  <si>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</si>
  <si>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</si>
  <si>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</si>
  <si>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</si>
  <si>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</si>
  <si>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</si>
  <si>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</si>
  <si>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</si>
  <si>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</si>
  <si>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</si>
  <si>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</si>
  <si>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</si>
  <si>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</si>
  <si>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</si>
  <si>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</si>
  <si>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</si>
  <si>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</si>
  <si>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</si>
  <si>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</si>
  <si>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</si>
  <si>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</si>
  <si>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</si>
  <si>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</si>
  <si>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</si>
  <si>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</si>
  <si>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</si>
  <si>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</si>
  <si>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</si>
  <si>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</si>
  <si>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</si>
  <si>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</si>
  <si>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</si>
  <si>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</si>
  <si>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</si>
  <si>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</si>
  <si>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</si>
  <si>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</si>
  <si>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</si>
  <si>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</si>
  <si>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</si>
  <si>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</si>
  <si>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</si>
  <si>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</si>
  <si>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</si>
  <si>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</si>
  <si>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</si>
  <si>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</si>
  <si>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</si>
  <si>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</si>
  <si>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</si>
  <si>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</si>
  <si>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</si>
  <si>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</si>
  <si>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</si>
  <si>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</si>
  <si>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</si>
  <si>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</si>
  <si>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</si>
  <si>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</si>
  <si>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</si>
  <si>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</si>
  <si>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</si>
  <si>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</si>
  <si>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</si>
  <si>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</si>
  <si>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</si>
  <si>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</si>
  <si>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</si>
  <si>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</si>
  <si>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</si>
  <si>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</si>
  <si>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</si>
  <si>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</si>
  <si>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</si>
  <si>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</si>
  <si>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</si>
  <si>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</si>
  <si>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</si>
  <si>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</si>
  <si>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</si>
  <si>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</si>
  <si>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</si>
  <si>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</si>
  <si>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</si>
  <si>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</si>
  <si>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</si>
  <si>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</si>
  <si>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</si>
  <si>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</si>
  <si>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</si>
  <si>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</si>
  <si>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</si>
  <si>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</si>
  <si>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</si>
  <si>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</si>
  <si>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</si>
  <si>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</si>
  <si>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</si>
  <si>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</si>
  <si>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</si>
  <si>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</si>
  <si>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</si>
  <si>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</si>
  <si>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</si>
  <si>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</si>
  <si>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</si>
  <si>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</si>
  <si>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</si>
  <si>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</si>
  <si>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</si>
  <si>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</si>
  <si>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</si>
  <si>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</si>
  <si>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</si>
  <si>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</si>
  <si>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</si>
  <si>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</si>
  <si>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</si>
  <si>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</si>
  <si>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</si>
  <si>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</si>
  <si>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</si>
  <si>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</si>
  <si>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</si>
  <si>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</si>
  <si>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</si>
  <si>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</si>
  <si>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</si>
  <si>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</si>
  <si>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</si>
  <si>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</si>
  <si>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</si>
  <si>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</si>
  <si>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</si>
  <si>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</si>
  <si>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</si>
  <si>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</si>
  <si>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</si>
  <si>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</si>
  <si>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</si>
  <si>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</si>
  <si>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</si>
  <si>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</si>
  <si>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</si>
  <si>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</si>
  <si>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</si>
  <si>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</si>
  <si>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</si>
  <si>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</si>
  <si>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</si>
  <si>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</si>
  <si>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</si>
  <si>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</si>
  <si>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</si>
  <si>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</si>
  <si>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</si>
  <si>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</si>
  <si>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</si>
  <si>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</si>
  <si>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</si>
  <si>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</si>
  <si>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</si>
  <si>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</si>
  <si>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</si>
  <si>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</si>
  <si>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</si>
  <si>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</si>
  <si>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</si>
  <si>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</si>
  <si>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</si>
  <si>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</si>
  <si>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</si>
  <si>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</si>
  <si>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</si>
  <si>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</si>
  <si>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</si>
  <si>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</si>
  <si>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</si>
  <si>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</si>
  <si>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</si>
  <si>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</si>
  <si>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</si>
  <si>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</si>
  <si>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</si>
  <si>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</si>
  <si>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</si>
  <si>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</si>
  <si>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</si>
  <si>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</si>
  <si>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</si>
  <si>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</si>
  <si>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</si>
  <si>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</si>
  <si>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</si>
  <si>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</si>
  <si>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</si>
  <si>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</si>
  <si>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</si>
  <si>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</si>
  <si>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</si>
  <si>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</si>
  <si>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</si>
  <si>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</si>
  <si>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</si>
  <si>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</si>
  <si>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</si>
  <si>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</si>
  <si>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</si>
  <si>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</si>
  <si>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</si>
  <si>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</si>
  <si>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</si>
  <si>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</si>
  <si>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</si>
  <si>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</si>
  <si>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</si>
  <si>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</si>
  <si>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</si>
  <si>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</si>
  <si>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</si>
  <si>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</si>
  <si>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</si>
  <si>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</si>
  <si>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</si>
  <si>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</si>
  <si>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</si>
  <si>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</si>
  <si>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</si>
  <si>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</si>
  <si>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</si>
  <si>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</si>
  <si>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</si>
  <si>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</si>
  <si>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</si>
  <si>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</si>
  <si>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</si>
  <si>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</si>
  <si>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</si>
  <si>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</si>
  <si>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</si>
  <si>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</si>
  <si>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</si>
  <si>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</si>
  <si>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</si>
  <si>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</si>
  <si>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</si>
  <si>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</si>
  <si>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</si>
  <si>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</si>
  <si>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</si>
  <si>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</si>
  <si>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</si>
  <si>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</si>
  <si>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</si>
  <si>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</si>
  <si>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</si>
  <si>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</si>
  <si>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</si>
  <si>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</si>
  <si>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</si>
  <si>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</si>
  <si>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</si>
  <si>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</si>
  <si>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</si>
  <si>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</si>
  <si>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</si>
  <si>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</si>
  <si>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</si>
  <si>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</si>
  <si>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</si>
  <si>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</si>
  <si>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</si>
  <si>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</si>
  <si>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</si>
  <si>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</si>
  <si>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</si>
  <si>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</si>
  <si>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</si>
  <si>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</si>
  <si>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</si>
  <si>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</si>
  <si>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</si>
  <si>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</si>
  <si>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</si>
  <si>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</si>
  <si>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</si>
  <si>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</si>
  <si>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</si>
  <si>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</si>
  <si>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</si>
  <si>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</si>
  <si>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</si>
  <si>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</si>
  <si>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</si>
  <si>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</si>
  <si>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</si>
  <si>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</si>
  <si>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</si>
  <si>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</si>
  <si>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</si>
  <si>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</si>
  <si>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</si>
  <si>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</si>
  <si>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</si>
  <si>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</si>
  <si>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</si>
  <si>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</si>
  <si>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</si>
  <si>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</si>
  <si>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</si>
  <si>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</si>
  <si>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</si>
  <si>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</si>
  <si>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</si>
  <si>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</si>
  <si>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</si>
  <si>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</si>
  <si>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</si>
  <si>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</si>
  <si>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</si>
  <si>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</si>
  <si>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</si>
  <si>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</si>
  <si>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</si>
  <si>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</si>
  <si>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</si>
  <si>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</si>
  <si>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</si>
  <si>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</si>
  <si>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</si>
  <si>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</si>
  <si>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</si>
  <si>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</si>
  <si>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</si>
  <si>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</si>
  <si>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</si>
  <si>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</si>
  <si>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</si>
  <si>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</si>
  <si>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</si>
  <si>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</si>
  <si>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</si>
  <si>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</si>
  <si>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</si>
  <si>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</si>
  <si>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</si>
  <si>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</si>
  <si>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</si>
  <si>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</si>
  <si>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</si>
  <si>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</si>
  <si>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</si>
  <si>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</si>
  <si>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</si>
  <si>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</si>
  <si>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</si>
  <si>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</si>
  <si>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</si>
  <si>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</si>
  <si>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</si>
  <si>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</si>
  <si>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</si>
  <si>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</si>
  <si>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</si>
  <si>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</si>
  <si>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</si>
  <si>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</si>
  <si>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</si>
  <si>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</si>
  <si>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</si>
  <si>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</si>
  <si>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</si>
  <si>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</si>
  <si>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</si>
  <si>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</si>
  <si>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</si>
  <si>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</si>
  <si>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</si>
  <si>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</si>
  <si>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</si>
  <si>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</si>
  <si>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</si>
  <si>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</si>
  <si>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</si>
  <si>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</si>
  <si>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</si>
  <si>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</si>
  <si>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</si>
  <si>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</si>
  <si>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</si>
  <si>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</si>
  <si>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</si>
  <si>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</si>
  <si>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</si>
  <si>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</si>
  <si>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</si>
  <si>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</si>
  <si>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</si>
  <si>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</si>
  <si>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</si>
  <si>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</si>
  <si>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</si>
  <si>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</si>
  <si>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</si>
  <si>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</si>
  <si>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</si>
  <si>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</si>
  <si>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</si>
  <si>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</si>
  <si>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</si>
  <si>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</si>
  <si>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</si>
  <si>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</si>
  <si>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</si>
  <si>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</si>
  <si>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</si>
  <si>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</si>
  <si>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</si>
  <si>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</si>
  <si>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</si>
  <si>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</si>
  <si>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</si>
  <si>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</si>
  <si>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</si>
  <si>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</si>
  <si>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</si>
  <si>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</si>
  <si>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</si>
  <si>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</si>
  <si>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</si>
  <si>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</si>
  <si>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</si>
  <si>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</si>
  <si>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</si>
  <si>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</si>
  <si>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</si>
  <si>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</si>
  <si>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</si>
  <si>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</si>
  <si>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</si>
  <si>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</si>
  <si>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</si>
  <si>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</si>
  <si>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</si>
  <si>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</si>
  <si>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</si>
  <si>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</si>
  <si>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</si>
  <si>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</si>
  <si>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</si>
  <si>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</si>
  <si>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</si>
  <si>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</si>
  <si>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</si>
  <si>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</si>
  <si>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</si>
  <si>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</si>
  <si>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</si>
  <si>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</si>
  <si>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</si>
  <si>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</si>
  <si>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</si>
  <si>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</si>
  <si>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</si>
  <si>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</si>
  <si>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</si>
  <si>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</si>
  <si>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</si>
  <si>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</si>
  <si>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</si>
  <si>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</si>
  <si>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</si>
  <si>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</si>
  <si>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</si>
  <si>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</si>
  <si>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</si>
  <si>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</si>
  <si>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</si>
  <si>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</si>
  <si>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</si>
  <si>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</si>
  <si>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</si>
  <si>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</si>
  <si>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</si>
  <si>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</si>
  <si>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</si>
  <si>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</si>
  <si>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</si>
  <si>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</si>
  <si>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</si>
  <si>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</si>
  <si>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</si>
  <si>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</si>
  <si>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</si>
  <si>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</si>
  <si>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</si>
  <si>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</si>
  <si>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</si>
  <si>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</si>
  <si>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</si>
  <si>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</si>
  <si>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</si>
  <si>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</si>
  <si>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</si>
  <si>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</si>
  <si>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</si>
  <si>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</si>
  <si>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</si>
  <si>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</si>
  <si>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</si>
  <si>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</si>
  <si>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</si>
  <si>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</si>
  <si>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</si>
  <si>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</si>
  <si>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</si>
  <si>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</si>
  <si>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</si>
  <si>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</si>
  <si>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</si>
  <si>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</si>
  <si>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</si>
  <si>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</si>
  <si>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</si>
  <si>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</si>
  <si>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</si>
  <si>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</si>
  <si>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</si>
  <si>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</si>
  <si>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</si>
  <si>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</si>
  <si>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</si>
  <si>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</si>
  <si>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</si>
  <si>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</si>
  <si>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</si>
  <si>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</si>
  <si>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</si>
  <si>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</si>
  <si>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</si>
  <si>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</si>
  <si>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</si>
  <si>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</si>
  <si>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</si>
  <si>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</si>
  <si>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</si>
  <si>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</si>
  <si>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</si>
  <si>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</si>
  <si>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</si>
  <si>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</si>
  <si>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</si>
  <si>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</si>
  <si>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</si>
  <si>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</si>
  <si>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</si>
  <si>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</si>
  <si>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</si>
  <si>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</si>
  <si>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</si>
  <si>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</si>
  <si>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</si>
  <si>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</si>
  <si>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</si>
  <si>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</si>
  <si>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</si>
  <si>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</si>
  <si>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</si>
  <si>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</si>
  <si>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</si>
  <si>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</si>
  <si>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</si>
  <si>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</si>
  <si>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</si>
  <si>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</si>
  <si>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</si>
  <si>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</si>
  <si>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</si>
  <si>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</si>
  <si>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</si>
  <si>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</si>
  <si>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</si>
  <si>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</si>
  <si>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</si>
  <si>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</si>
  <si>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</si>
  <si>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</si>
  <si>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</si>
  <si>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</si>
  <si>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</si>
  <si>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</si>
  <si>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</si>
  <si>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</si>
  <si>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</si>
  <si>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</si>
  <si>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</si>
  <si>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</si>
  <si>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</si>
  <si>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</si>
  <si>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</si>
  <si>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</si>
  <si>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</si>
  <si>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</si>
  <si>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</si>
  <si>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</si>
  <si>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</si>
  <si>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</si>
  <si>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</si>
  <si>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</si>
  <si>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</si>
  <si>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</si>
  <si>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</si>
  <si>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</si>
  <si>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</si>
  <si>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</si>
  <si>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</si>
  <si>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</si>
  <si>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</si>
  <si>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</si>
  <si>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</si>
  <si>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</si>
  <si>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</si>
  <si>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</si>
  <si>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</si>
  <si>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</si>
  <si>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</si>
  <si>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</si>
  <si>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</si>
  <si>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</si>
  <si>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</si>
  <si>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</si>
  <si>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</si>
  <si>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</si>
  <si>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</si>
  <si>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</si>
  <si>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</si>
  <si>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</si>
  <si>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</si>
  <si>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</si>
  <si>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</si>
  <si>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</si>
  <si>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</si>
  <si>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</si>
  <si>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</si>
  <si>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</si>
  <si>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</si>
  <si>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</si>
  <si>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</si>
  <si>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</si>
  <si>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</si>
  <si>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</si>
  <si>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</si>
  <si>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</si>
  <si>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</si>
  <si>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</si>
  <si>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</si>
  <si>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</si>
  <si>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</si>
  <si>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</si>
  <si>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</si>
  <si>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</si>
  <si>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</si>
  <si>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</si>
  <si>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</si>
  <si>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</si>
  <si>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</si>
  <si>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</si>
  <si>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</si>
  <si>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</si>
  <si>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</si>
  <si>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</si>
  <si>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</si>
  <si>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</si>
  <si>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</si>
  <si>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</si>
  <si>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</si>
  <si>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</si>
  <si>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</si>
  <si>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</si>
  <si>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</si>
  <si>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</si>
  <si>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</si>
  <si>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</si>
  <si>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</si>
  <si>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</si>
  <si>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</si>
  <si>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</si>
  <si>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</si>
  <si>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</si>
  <si>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</si>
  <si>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</si>
  <si>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</si>
  <si>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</si>
  <si>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</si>
  <si>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</si>
  <si>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</si>
  <si>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</si>
  <si>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</si>
  <si>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</si>
  <si>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</si>
  <si>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</si>
  <si>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</si>
  <si>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</si>
  <si>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</si>
  <si>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</si>
  <si>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</si>
  <si>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</si>
  <si>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</si>
  <si>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</si>
  <si>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</si>
  <si>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</si>
  <si>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</si>
  <si>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</si>
  <si>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</si>
  <si>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</si>
  <si>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</si>
  <si>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</si>
  <si>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</si>
  <si>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</si>
  <si>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</si>
  <si>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</si>
  <si>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</si>
  <si>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</si>
  <si>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</si>
  <si>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</si>
  <si>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</si>
  <si>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</si>
  <si>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</si>
  <si>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</si>
  <si>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</si>
  <si>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</si>
  <si>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</si>
  <si>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</si>
  <si>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</si>
  <si>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</si>
  <si>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</si>
  <si>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</si>
  <si>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</si>
  <si>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</si>
  <si>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</si>
  <si>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</si>
  <si>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</si>
  <si>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</si>
  <si>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</si>
  <si>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</si>
  <si>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</si>
  <si>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</si>
  <si>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</si>
  <si>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</si>
  <si>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</si>
  <si>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</si>
  <si>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</si>
  <si>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</si>
  <si>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</si>
  <si>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</si>
  <si>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</si>
  <si>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</si>
  <si>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</si>
  <si>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</si>
  <si>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</si>
  <si>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</si>
  <si>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</si>
  <si>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</si>
  <si>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</si>
  <si>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</si>
  <si>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</si>
  <si>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</si>
  <si>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</si>
  <si>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</si>
  <si>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</si>
  <si>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</si>
  <si>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</si>
  <si>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</si>
  <si>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</si>
  <si>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</si>
  <si>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</si>
  <si>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</si>
  <si>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</si>
  <si>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</si>
  <si>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</si>
  <si>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</si>
  <si>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</si>
  <si>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</si>
  <si>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</si>
  <si>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</si>
  <si>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</si>
  <si>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</si>
  <si>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</si>
  <si>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</si>
  <si>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</si>
  <si>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</si>
  <si>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</si>
  <si>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</si>
  <si>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</si>
  <si>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</si>
  <si>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</si>
  <si>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</si>
  <si>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</si>
  <si>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</si>
  <si>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</si>
  <si>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</si>
  <si>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</si>
  <si>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</si>
  <si>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</si>
  <si>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</si>
  <si>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</si>
  <si>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</si>
  <si>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</si>
  <si>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</si>
  <si>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</si>
  <si>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</si>
  <si>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</si>
  <si>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</si>
  <si>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</si>
  <si>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</si>
  <si>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</si>
  <si>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</si>
  <si>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</si>
  <si>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</si>
  <si>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</si>
  <si>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</si>
  <si>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</si>
  <si>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</si>
  <si>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</si>
  <si>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</si>
  <si>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</si>
  <si>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</si>
  <si>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</si>
  <si>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</si>
  <si>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</si>
  <si>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</si>
  <si>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</si>
  <si>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</si>
  <si>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</si>
  <si>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</si>
  <si>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</si>
  <si>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</si>
  <si>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</si>
  <si>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</si>
  <si>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</si>
  <si>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</si>
  <si>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</si>
  <si>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</si>
  <si>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</si>
  <si>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</si>
  <si>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</si>
  <si>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</si>
  <si>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</si>
  <si>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</si>
  <si>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</si>
  <si>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</si>
  <si>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</si>
  <si>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</si>
  <si>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</si>
  <si>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</si>
  <si>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</si>
  <si>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</si>
  <si>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</si>
  <si>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</si>
  <si>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</si>
  <si>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</si>
  <si>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</si>
  <si>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</si>
  <si>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</si>
  <si>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</si>
  <si>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</si>
  <si>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</si>
  <si>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</si>
  <si>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</si>
  <si>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</si>
  <si>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</si>
  <si>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</si>
  <si>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</si>
  <si>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</si>
  <si>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</si>
  <si>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</si>
  <si>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</si>
  <si>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</si>
  <si>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</si>
  <si>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</si>
  <si>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</si>
  <si>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</si>
  <si>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</si>
  <si>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</si>
  <si>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</si>
  <si>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</si>
  <si>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</si>
  <si>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</si>
  <si>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</si>
  <si>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</si>
  <si>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</si>
  <si>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</si>
  <si>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</si>
  <si>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</si>
  <si>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</si>
  <si>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</si>
  <si>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</si>
  <si>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</si>
  <si>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</si>
  <si>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</si>
  <si>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</si>
  <si>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</si>
  <si>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</si>
  <si>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</si>
  <si>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</si>
  <si>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</si>
  <si>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</si>
  <si>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</si>
  <si>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</si>
  <si>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</si>
  <si>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</si>
  <si>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</si>
  <si>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</si>
  <si>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</si>
  <si>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</si>
  <si>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</si>
  <si>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</si>
  <si>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</si>
  <si>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</si>
  <si>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</si>
  <si>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</si>
  <si>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</si>
  <si>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</si>
  <si>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</si>
  <si>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</si>
  <si>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</si>
  <si>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</si>
  <si>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</si>
  <si>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</si>
  <si>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</si>
  <si>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</si>
  <si>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</si>
  <si>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</si>
  <si>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</si>
  <si>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</si>
  <si>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</si>
  <si>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</si>
  <si>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</si>
  <si>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</si>
  <si>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</si>
  <si>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</si>
  <si>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</si>
  <si>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</si>
  <si>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</si>
  <si>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</si>
  <si>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</si>
  <si>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</si>
  <si>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</si>
  <si>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</si>
  <si>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</si>
  <si>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</si>
  <si>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</si>
  <si>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</si>
  <si>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</si>
  <si>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</si>
  <si>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</si>
  <si>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</si>
  <si>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</si>
  <si>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</si>
  <si>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</si>
  <si>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</si>
  <si>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</si>
  <si>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</si>
  <si>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</si>
  <si>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</si>
  <si>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</si>
  <si>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</si>
  <si>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</si>
  <si>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</si>
  <si>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</si>
  <si>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</si>
  <si>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</si>
  <si>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</si>
  <si>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</si>
  <si>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</si>
  <si>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</si>
  <si>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</si>
  <si>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</si>
  <si>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</si>
  <si>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</si>
  <si>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</si>
  <si>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</si>
  <si>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</si>
  <si>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</si>
  <si>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</si>
  <si>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</si>
  <si>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</si>
  <si>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</si>
  <si>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</si>
  <si>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</si>
  <si>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</si>
  <si>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</si>
  <si>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</si>
  <si>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</si>
  <si>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</si>
  <si>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</si>
  <si>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</si>
  <si>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</si>
  <si>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</si>
  <si>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</si>
  <si>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</si>
  <si>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</si>
  <si>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</si>
  <si>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</si>
  <si>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</si>
  <si>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</si>
  <si>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</si>
  <si>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</si>
  <si>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</si>
  <si>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</si>
  <si>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</si>
  <si>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</si>
  <si>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</si>
  <si>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</si>
  <si>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</si>
  <si>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</si>
  <si>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</si>
  <si>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</si>
  <si>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</si>
  <si>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</si>
  <si>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</si>
  <si>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</si>
  <si>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</si>
  <si>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</si>
  <si>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</si>
  <si>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</si>
  <si>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</si>
  <si>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</si>
  <si>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</si>
  <si>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</si>
  <si>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</si>
  <si>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</si>
  <si>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</si>
  <si>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</si>
  <si>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</si>
  <si>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</si>
  <si>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</si>
  <si>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</si>
  <si>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</si>
  <si>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</si>
  <si>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</si>
  <si>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</si>
  <si>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</si>
  <si>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</si>
  <si>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</si>
  <si>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</si>
  <si>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</si>
  <si>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</si>
  <si>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</si>
  <si>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</si>
  <si>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</si>
  <si>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</si>
  <si>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</si>
  <si>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</si>
  <si>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</si>
  <si>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</si>
  <si>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</si>
  <si>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</si>
  <si>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</si>
  <si>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</si>
  <si>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</si>
  <si>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</si>
  <si>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</si>
  <si>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</si>
  <si>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</si>
  <si>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</si>
  <si>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</si>
  <si>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</si>
  <si>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</si>
  <si>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</si>
  <si>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</si>
  <si>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</si>
  <si>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</si>
  <si>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</si>
  <si>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</si>
  <si>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</si>
  <si>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</si>
  <si>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</si>
  <si>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</si>
  <si>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</si>
  <si>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</si>
  <si>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</si>
  <si>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</si>
  <si>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</si>
  <si>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</si>
  <si>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</si>
  <si>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</si>
  <si>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</si>
  <si>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</si>
  <si>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</si>
  <si>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</si>
  <si>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</si>
  <si>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</si>
  <si>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</si>
  <si>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</si>
  <si>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</si>
  <si>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</si>
  <si>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</si>
  <si>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</si>
  <si>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</si>
  <si>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</si>
  <si>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</si>
  <si>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</si>
  <si>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</si>
  <si>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</si>
  <si>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</si>
  <si>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</si>
  <si>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</si>
  <si>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</si>
  <si>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</si>
  <si>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</si>
  <si>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</si>
  <si>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</si>
  <si>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</si>
  <si>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</si>
  <si>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</si>
  <si>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</si>
  <si>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</si>
  <si>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</si>
  <si>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</si>
  <si>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</si>
  <si>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</si>
  <si>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</si>
  <si>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</si>
  <si>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</si>
  <si>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</si>
  <si>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</si>
  <si>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</si>
  <si>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</si>
  <si>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</si>
  <si>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</si>
  <si>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</si>
  <si>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</si>
  <si>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</si>
  <si>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</si>
  <si>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</si>
  <si>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</si>
  <si>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</si>
  <si>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</si>
  <si>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</si>
  <si>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</si>
  <si>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</si>
  <si>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</si>
  <si>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</si>
  <si>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</si>
  <si>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</si>
  <si>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</si>
  <si>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</si>
  <si>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</si>
  <si>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</si>
  <si>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</si>
  <si>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</si>
  <si>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</si>
  <si>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</si>
  <si>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</si>
  <si>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</si>
  <si>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</si>
  <si>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</si>
  <si>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</si>
  <si>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</si>
  <si>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</si>
  <si>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</si>
  <si>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</si>
  <si>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</si>
  <si>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</si>
  <si>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</si>
  <si>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</si>
  <si>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</si>
  <si>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</si>
  <si>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</si>
  <si>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</si>
  <si>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</si>
  <si>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</si>
  <si>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</si>
  <si>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</si>
  <si>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</si>
  <si>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</si>
  <si>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</si>
  <si>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</si>
  <si>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</si>
  <si>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</si>
  <si>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</si>
  <si>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</si>
  <si>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</si>
  <si>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</si>
  <si>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</si>
  <si>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</si>
  <si>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</si>
  <si>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</si>
  <si>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</si>
  <si>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</si>
  <si>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</si>
  <si>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</si>
  <si>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</si>
  <si>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</si>
  <si>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</si>
  <si>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</si>
  <si>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</si>
  <si>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</si>
  <si>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</si>
  <si>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</si>
  <si>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</si>
  <si>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</si>
  <si>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</si>
  <si>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</si>
  <si>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</si>
  <si>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</si>
  <si>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</si>
  <si>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</si>
  <si>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</si>
  <si>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</si>
  <si>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</si>
  <si>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</si>
  <si>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</si>
  <si>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</si>
  <si>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</si>
  <si>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</si>
  <si>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</si>
  <si>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</si>
  <si>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</si>
  <si>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</si>
  <si>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</si>
  <si>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</si>
  <si>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</si>
  <si>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</si>
  <si>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</si>
  <si>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</si>
  <si>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</si>
  <si>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</si>
  <si>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</si>
  <si>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</si>
  <si>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</si>
  <si>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</si>
  <si>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</si>
  <si>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</si>
  <si>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</si>
  <si>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</si>
  <si>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</si>
  <si>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</si>
  <si>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</si>
  <si>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</si>
  <si>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</si>
  <si>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</si>
  <si>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</si>
  <si>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</si>
  <si>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</si>
  <si>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</si>
  <si>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</si>
  <si>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</si>
  <si>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</si>
  <si>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</si>
  <si>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</si>
  <si>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</si>
  <si>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</si>
  <si>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</si>
  <si>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</si>
  <si>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</si>
  <si>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</si>
  <si>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</si>
  <si>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</si>
  <si>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</si>
  <si>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</si>
  <si>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</si>
  <si>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</si>
  <si>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</si>
  <si>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</si>
  <si>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</si>
  <si>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</si>
  <si>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</si>
  <si>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</si>
  <si>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</si>
  <si>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</si>
  <si>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</si>
  <si>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</si>
  <si>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</si>
  <si>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</si>
  <si>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</si>
  <si>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</si>
  <si>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</si>
  <si>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</si>
  <si>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</si>
  <si>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</si>
  <si>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</si>
  <si>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</si>
  <si>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</si>
  <si>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</si>
  <si>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</si>
  <si>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</si>
  <si>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</si>
  <si>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</si>
  <si>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</si>
  <si>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</si>
  <si>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</si>
  <si>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</si>
  <si>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</si>
  <si>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</si>
  <si>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</si>
  <si>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</si>
  <si>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</si>
  <si>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</si>
  <si>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</si>
  <si>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</si>
  <si>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</si>
  <si>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</si>
  <si>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</si>
  <si>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</si>
  <si>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</si>
  <si>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</si>
  <si>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</si>
  <si>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</si>
  <si>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</si>
  <si>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</si>
  <si>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</si>
  <si>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</si>
  <si>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</si>
  <si>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</si>
  <si>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</si>
  <si>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</si>
  <si>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</si>
  <si>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</si>
  <si>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</si>
  <si>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</si>
  <si>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</si>
  <si>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</si>
  <si>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</si>
  <si>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</si>
  <si>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</si>
  <si>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</si>
  <si>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</si>
  <si>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</si>
  <si>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</si>
  <si>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</si>
  <si>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</si>
  <si>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</si>
  <si>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</si>
  <si>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</si>
  <si>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</si>
  <si>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</si>
  <si>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</si>
  <si>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</si>
  <si>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</si>
  <si>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</si>
  <si>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</si>
  <si>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</si>
  <si>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</si>
  <si>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</si>
  <si>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</si>
  <si>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</si>
  <si>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</si>
  <si>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</si>
  <si>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</si>
  <si>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</si>
  <si>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</si>
  <si>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</si>
  <si>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</si>
  <si>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</si>
  <si>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</si>
  <si>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</si>
  <si>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</si>
  <si>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</si>
  <si>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</si>
  <si>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</si>
  <si>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</si>
  <si>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</si>
  <si>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</si>
  <si>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</si>
  <si>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</si>
  <si>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</si>
  <si>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</si>
  <si>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</si>
  <si>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</si>
  <si>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</si>
  <si>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</si>
  <si>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</si>
  <si>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</si>
  <si>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</si>
  <si>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</si>
  <si>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</si>
  <si>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</si>
  <si>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</si>
  <si>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</si>
  <si>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</si>
  <si>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</si>
  <si>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</si>
  <si>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</si>
  <si>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</si>
  <si>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</si>
  <si>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</si>
  <si>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</si>
  <si>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</si>
  <si>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</si>
  <si>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</si>
  <si>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</si>
  <si>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</si>
  <si>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</si>
  <si>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</si>
  <si>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</si>
  <si>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</si>
  <si>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</si>
  <si>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</si>
  <si>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</si>
  <si>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</si>
  <si>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</si>
  <si>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</si>
  <si>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</si>
  <si>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</si>
  <si>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</si>
  <si>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</si>
  <si>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</si>
  <si>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</si>
  <si>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</si>
  <si>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</si>
  <si>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</si>
  <si>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</si>
  <si>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</si>
  <si>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</si>
  <si>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</si>
  <si>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</si>
  <si>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</si>
  <si>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</si>
  <si>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</si>
  <si>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</si>
  <si>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</si>
  <si>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</si>
  <si>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</si>
  <si>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</si>
  <si>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</si>
  <si>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</si>
  <si>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</si>
  <si>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</si>
  <si>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</si>
  <si>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</si>
  <si>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</si>
  <si>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</si>
  <si>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</si>
  <si>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</si>
  <si>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</si>
  <si>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</si>
  <si>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</si>
  <si>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</si>
  <si>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</si>
  <si>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</si>
  <si>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</si>
  <si>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</si>
  <si>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</si>
  <si>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</si>
  <si>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</si>
  <si>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</si>
  <si>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</si>
  <si>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</si>
  <si>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</si>
  <si>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</si>
  <si>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</si>
  <si>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</si>
  <si>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</si>
  <si>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</si>
  <si>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</si>
  <si>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</si>
  <si>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</si>
  <si>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</si>
  <si>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</si>
  <si>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</si>
  <si>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</si>
  <si>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</si>
  <si>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</si>
  <si>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</si>
  <si>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</si>
  <si>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</si>
  <si>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</si>
  <si>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</si>
  <si>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</si>
  <si>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</si>
  <si>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</si>
  <si>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</si>
  <si>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</si>
  <si>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</si>
  <si>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</si>
  <si>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</si>
  <si>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</si>
  <si>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</si>
  <si>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</si>
  <si>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</si>
  <si>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</si>
  <si>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</si>
  <si>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</si>
  <si>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</si>
  <si>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</si>
  <si>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</si>
  <si>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</si>
  <si>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</si>
  <si>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</si>
  <si>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</si>
  <si>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</si>
  <si>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</si>
  <si>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</si>
  <si>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</si>
  <si>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</si>
  <si>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</si>
  <si>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</si>
  <si>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</si>
  <si>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</si>
  <si>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</si>
  <si>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</si>
  <si>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</si>
  <si>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</si>
  <si>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</si>
  <si>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</si>
  <si>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</si>
  <si>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</si>
  <si>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</si>
  <si>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</si>
  <si>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</si>
  <si>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</si>
  <si>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</si>
  <si>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</si>
  <si>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</si>
  <si>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</si>
  <si>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</si>
  <si>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</si>
  <si>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</si>
  <si>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</si>
  <si>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</si>
  <si>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</si>
  <si>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</si>
  <si>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</si>
  <si>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</si>
  <si>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</si>
  <si>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</si>
  <si>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</si>
  <si>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</si>
  <si>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</si>
  <si>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</si>
  <si>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</si>
  <si>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</si>
  <si>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</si>
  <si>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</si>
  <si>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</si>
  <si>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</si>
  <si>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</si>
  <si>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</si>
  <si>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</si>
  <si>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</si>
  <si>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</si>
  <si>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</si>
  <si>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</si>
  <si>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</si>
  <si>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</si>
  <si>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</si>
  <si>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</si>
  <si>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</si>
  <si>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</si>
  <si>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</si>
  <si>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</si>
  <si>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</si>
  <si>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</si>
  <si>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</si>
  <si>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</si>
  <si>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</si>
  <si>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</si>
  <si>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</si>
  <si>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</si>
  <si>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</si>
  <si>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</si>
  <si>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</si>
  <si>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</si>
  <si>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</si>
  <si>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</si>
  <si>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</si>
  <si>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</si>
  <si>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</si>
  <si>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</si>
  <si>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</si>
  <si>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</si>
  <si>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</si>
  <si>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</si>
  <si>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</si>
  <si>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</si>
  <si>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</si>
  <si>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</si>
  <si>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</si>
  <si>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</si>
  <si>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</si>
  <si>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</si>
  <si>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</si>
  <si>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</si>
  <si>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</si>
  <si>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</si>
  <si>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</si>
  <si>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</si>
  <si>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</si>
  <si>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</si>
  <si>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</si>
  <si>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</si>
  <si>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</si>
  <si>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</si>
  <si>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</si>
  <si>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</si>
  <si>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</si>
  <si>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</si>
  <si>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</si>
  <si>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</si>
  <si>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</si>
  <si>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</si>
  <si>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</si>
  <si>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</si>
  <si>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</si>
  <si>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</si>
  <si>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</si>
  <si>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</si>
  <si>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</si>
  <si>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</si>
  <si>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</si>
  <si>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</si>
  <si>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</si>
  <si>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</si>
  <si>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</si>
  <si>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</si>
  <si>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</si>
  <si>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</si>
  <si>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</si>
  <si>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</si>
  <si>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</si>
  <si>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</si>
  <si>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</si>
  <si>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</si>
  <si>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</si>
  <si>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</si>
  <si>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</si>
  <si>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</si>
  <si>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</si>
  <si>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</si>
  <si>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</si>
  <si>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</si>
  <si>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</si>
  <si>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</si>
  <si>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</si>
  <si>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</si>
  <si>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</si>
  <si>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</si>
  <si>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</si>
  <si>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</si>
  <si>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</si>
  <si>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</si>
  <si>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</si>
  <si>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</si>
  <si>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</si>
  <si>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</si>
  <si>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</si>
  <si>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</si>
  <si>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</si>
  <si>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</si>
  <si>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</si>
  <si>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</si>
  <si>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</si>
  <si>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</si>
  <si>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</si>
  <si>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</si>
  <si>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</si>
  <si>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</si>
  <si>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</si>
  <si>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</si>
  <si>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</si>
  <si>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</si>
  <si>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</si>
  <si>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</si>
  <si>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</si>
  <si>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</si>
  <si>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</si>
  <si>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</si>
  <si>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</si>
  <si>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</si>
  <si>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</si>
  <si>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</si>
  <si>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</si>
  <si>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</si>
  <si>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</si>
  <si>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</si>
  <si>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</si>
  <si>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</si>
  <si>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</si>
  <si>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</si>
  <si>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</si>
  <si>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</si>
  <si>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</si>
  <si>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</si>
  <si>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</si>
  <si>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</si>
  <si>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</si>
  <si>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</si>
  <si>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</si>
  <si>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</si>
  <si>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</si>
  <si>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</si>
  <si>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</si>
  <si>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</si>
  <si>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</si>
  <si>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</si>
  <si>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</si>
  <si>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</si>
  <si>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</si>
  <si>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</si>
  <si>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</si>
  <si>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</si>
  <si>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</si>
  <si>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</si>
  <si>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</si>
  <si>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</si>
  <si>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</si>
  <si>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</si>
  <si>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</si>
  <si>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</si>
  <si>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</si>
  <si>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</si>
  <si>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</si>
  <si>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</si>
  <si>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</si>
  <si>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</si>
  <si>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</si>
  <si>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</si>
  <si>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</si>
  <si>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</si>
  <si>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</si>
  <si>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</si>
  <si>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</si>
  <si>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</si>
  <si>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</si>
  <si>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</si>
  <si>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</si>
  <si>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</si>
  <si>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</si>
  <si>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</si>
  <si>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</si>
  <si>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</si>
  <si>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</si>
  <si>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</si>
  <si>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</si>
  <si>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</si>
  <si>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</si>
  <si>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</si>
  <si>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</si>
  <si>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</si>
  <si>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</si>
  <si>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</si>
  <si>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</si>
  <si>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</si>
  <si>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</si>
  <si>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</si>
  <si>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</si>
  <si>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</si>
  <si>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</si>
  <si>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</si>
  <si>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</si>
  <si>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</si>
  <si>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</si>
  <si>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</si>
  <si>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</si>
  <si>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</si>
  <si>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</si>
  <si>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</si>
  <si>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</si>
  <si>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</si>
  <si>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</si>
  <si>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</si>
  <si>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</si>
  <si>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</si>
  <si>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</si>
  <si>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</si>
  <si>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</si>
  <si>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</si>
  <si>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</si>
  <si>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</si>
  <si>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</si>
  <si>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</si>
  <si>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</si>
  <si>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</si>
  <si>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</si>
  <si>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</si>
  <si>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</si>
  <si>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</si>
  <si>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</si>
  <si>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</si>
  <si>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</si>
  <si>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</si>
  <si>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</si>
  <si>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</si>
  <si>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</si>
  <si>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</si>
  <si>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</si>
  <si>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</si>
  <si>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</si>
  <si>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</si>
  <si>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</si>
  <si>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</si>
  <si>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</si>
  <si>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</si>
  <si>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</si>
  <si>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</si>
  <si>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</si>
  <si>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</si>
  <si>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</si>
  <si>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</si>
  <si>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</si>
  <si>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</si>
  <si>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</si>
  <si>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</si>
  <si>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</si>
  <si>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</si>
  <si>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</si>
  <si>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</si>
  <si>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</si>
  <si>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</si>
  <si>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</si>
  <si>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</si>
  <si>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</si>
  <si>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</si>
  <si>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</si>
  <si>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</si>
  <si>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</si>
  <si>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</si>
  <si>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</si>
  <si>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</si>
  <si>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</si>
  <si>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</si>
  <si>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</si>
  <si>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</si>
  <si>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</si>
  <si>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</si>
  <si>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</si>
  <si>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</si>
  <si>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</si>
  <si>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</si>
  <si>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</si>
  <si>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</si>
  <si>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</si>
  <si>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</si>
  <si>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</si>
  <si>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</si>
  <si>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</si>
  <si>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</si>
  <si>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</si>
  <si>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</si>
  <si>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</si>
  <si>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</si>
  <si>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</si>
  <si>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</si>
  <si>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</si>
  <si>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</si>
  <si>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</si>
  <si>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</si>
  <si>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</si>
  <si>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</si>
  <si>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</si>
  <si>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</si>
  <si>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</si>
  <si>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</si>
  <si>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</si>
  <si>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</si>
  <si>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</si>
  <si>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</si>
  <si>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</si>
  <si>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</si>
  <si>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</si>
  <si>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</si>
  <si>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</si>
  <si>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</si>
  <si>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</si>
  <si>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</si>
  <si>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</si>
  <si>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</si>
  <si>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</si>
  <si>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</si>
  <si>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</si>
  <si>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</si>
  <si>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</si>
  <si>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</si>
  <si>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</si>
  <si>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</si>
  <si>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</si>
  <si>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</si>
  <si>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</si>
  <si>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</si>
  <si>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</si>
  <si>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</si>
  <si>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</si>
  <si>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</si>
  <si>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</si>
  <si>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</si>
  <si>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</si>
  <si>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</si>
  <si>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</si>
  <si>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</si>
  <si>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</si>
  <si>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</si>
  <si>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</si>
  <si>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</si>
  <si>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</si>
  <si>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</si>
  <si>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</si>
  <si>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</si>
  <si>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</si>
  <si>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</si>
  <si>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</si>
  <si>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</si>
  <si>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</si>
  <si>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</si>
  <si>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</si>
  <si>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</si>
  <si>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</si>
  <si>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</si>
  <si>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</si>
  <si>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</si>
  <si>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</si>
  <si>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</si>
  <si>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</si>
  <si>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</si>
  <si>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</si>
  <si>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</si>
  <si>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</si>
  <si>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</si>
  <si>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</si>
  <si>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</si>
  <si>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</si>
  <si>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</si>
  <si>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</si>
  <si>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</si>
  <si>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</si>
  <si>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</si>
  <si>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</si>
  <si>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</si>
  <si>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</si>
  <si>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</si>
  <si>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</si>
  <si>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</si>
  <si>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</si>
  <si>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</si>
  <si>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</si>
  <si>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</si>
  <si>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</si>
  <si>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</si>
  <si>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</si>
  <si>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</si>
  <si>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</si>
  <si>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</si>
  <si>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</si>
  <si>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</si>
  <si>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</si>
  <si>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</si>
  <si>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</si>
  <si>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</si>
  <si>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</si>
  <si>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</si>
  <si>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</si>
  <si>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</si>
  <si>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</si>
  <si>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</si>
  <si>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</si>
  <si>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</si>
  <si>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</si>
  <si>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</si>
  <si>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</si>
  <si>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</si>
  <si>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</si>
  <si>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</si>
  <si>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</si>
  <si>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</si>
  <si>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</si>
  <si>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</si>
  <si>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</si>
  <si>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</si>
  <si>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</si>
  <si>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</si>
  <si>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</si>
  <si>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</si>
  <si>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</si>
  <si>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</si>
  <si>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</si>
  <si>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</si>
  <si>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</si>
  <si>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</si>
  <si>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</si>
  <si>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</si>
  <si>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</si>
  <si>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</si>
  <si>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</si>
  <si>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</si>
  <si>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</si>
  <si>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</si>
  <si>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</si>
  <si>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</si>
  <si>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</si>
  <si>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</si>
  <si>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</si>
  <si>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</si>
  <si>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</si>
  <si>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</si>
  <si>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</si>
  <si>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</si>
  <si>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</si>
  <si>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</si>
  <si>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</si>
  <si>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</si>
  <si>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</si>
  <si>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</si>
  <si>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</si>
  <si>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</si>
  <si>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</si>
  <si>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</si>
  <si>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</si>
  <si>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</si>
  <si>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</si>
  <si>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</si>
  <si>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</si>
  <si>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</si>
  <si>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</si>
  <si>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</si>
  <si>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</si>
  <si>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</si>
  <si>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</si>
  <si>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</si>
  <si>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</si>
  <si>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</si>
  <si>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</si>
  <si>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</si>
  <si>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</si>
  <si>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</si>
  <si>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</si>
  <si>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</si>
  <si>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</si>
  <si>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</si>
  <si>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</si>
  <si>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</si>
  <si>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</si>
  <si>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</si>
  <si>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</si>
  <si>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</si>
  <si>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</si>
  <si>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</si>
  <si>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</si>
  <si>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</si>
  <si>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</si>
  <si>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</si>
  <si>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</si>
  <si>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</si>
  <si>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</si>
  <si>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</si>
  <si>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</si>
  <si>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</si>
  <si>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</si>
  <si>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</si>
  <si>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</si>
  <si>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</si>
  <si>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</si>
  <si>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</si>
  <si>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</si>
  <si>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</si>
  <si>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</si>
  <si>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</si>
  <si>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</si>
  <si>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</si>
  <si>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</si>
  <si>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</si>
  <si>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</si>
  <si>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</si>
  <si>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</si>
  <si>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</si>
  <si>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</si>
  <si>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</si>
  <si>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</si>
  <si>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</si>
  <si>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</si>
  <si>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</si>
  <si>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</si>
  <si>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</si>
  <si>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</si>
  <si>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</si>
  <si>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</si>
  <si>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</si>
  <si>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</si>
  <si>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</si>
  <si>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</si>
  <si>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</si>
  <si>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</si>
  <si>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</si>
  <si>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</si>
  <si>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</si>
  <si>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</si>
  <si>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</si>
  <si>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</si>
  <si>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</si>
  <si>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</si>
  <si>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</si>
  <si>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</si>
  <si>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</si>
  <si>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</si>
  <si>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</si>
  <si>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</si>
  <si>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</si>
  <si>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</si>
  <si>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</si>
  <si>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</si>
  <si>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</si>
  <si>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</si>
  <si>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</si>
  <si>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</si>
  <si>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</si>
  <si>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</si>
  <si>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</si>
  <si>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</si>
  <si>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</si>
  <si>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</si>
  <si>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</si>
  <si>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</si>
  <si>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</si>
  <si>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</si>
  <si>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</si>
  <si>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</si>
  <si>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</si>
  <si>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</si>
  <si>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</si>
  <si>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</si>
  <si>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</si>
  <si>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</si>
  <si>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</si>
  <si>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</si>
  <si>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</si>
  <si>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</si>
  <si>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</si>
  <si>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</si>
  <si>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</si>
  <si>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</si>
  <si>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</si>
  <si>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</si>
  <si>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</si>
  <si>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</si>
  <si>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</si>
  <si>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</si>
  <si>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</si>
  <si>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</si>
  <si>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</si>
  <si>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</si>
  <si>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</si>
  <si>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</si>
  <si>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</si>
  <si>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</si>
  <si>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</si>
  <si>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</si>
  <si>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</si>
  <si>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</si>
  <si>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</si>
  <si>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</si>
  <si>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</si>
  <si>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</si>
  <si>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</si>
  <si>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</si>
  <si>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</si>
  <si>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</si>
  <si>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</si>
  <si>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</si>
  <si>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</si>
  <si>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</si>
  <si>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</si>
  <si>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</si>
  <si>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</si>
  <si>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</si>
  <si>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</si>
  <si>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</si>
  <si>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</si>
  <si>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</si>
  <si>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</si>
  <si>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</si>
  <si>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</si>
  <si>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</si>
  <si>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</si>
  <si>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</si>
  <si>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</si>
  <si>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</si>
  <si>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</si>
  <si>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</si>
  <si>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</si>
  <si>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</si>
  <si>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</si>
  <si>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</si>
  <si>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</si>
  <si>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</si>
  <si>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</si>
  <si>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</si>
  <si>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</si>
  <si>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</si>
  <si>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</si>
  <si>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</si>
  <si>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</si>
  <si>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</si>
  <si>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</si>
  <si>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</si>
  <si>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</si>
  <si>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</si>
  <si>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</si>
  <si>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</si>
  <si>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</si>
  <si>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</si>
  <si>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</si>
  <si>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</si>
  <si>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</si>
  <si>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</si>
  <si>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</si>
  <si>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</si>
  <si>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</si>
  <si>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</si>
  <si>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</si>
  <si>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</si>
  <si>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</si>
  <si>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</si>
  <si>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</si>
  <si>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</si>
  <si>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</si>
  <si>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</si>
  <si>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</si>
  <si>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</si>
  <si>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</si>
  <si>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</si>
  <si>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</si>
  <si>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</si>
  <si>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</si>
  <si>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</si>
  <si>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</si>
  <si>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</si>
  <si>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</si>
  <si>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</si>
  <si>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</si>
  <si>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</si>
  <si>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</si>
  <si>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</si>
  <si>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</si>
  <si>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</si>
  <si>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</si>
  <si>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</si>
  <si>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</si>
  <si>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</si>
  <si>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</si>
  <si>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</si>
  <si>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</si>
  <si>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</si>
  <si>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</si>
  <si>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</si>
  <si>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</si>
  <si>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</si>
  <si>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</si>
  <si>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</si>
  <si>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</si>
  <si>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</si>
  <si>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</si>
  <si>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</si>
  <si>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</si>
  <si>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</si>
  <si>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</si>
  <si>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</si>
  <si>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</si>
  <si>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</si>
  <si>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</si>
  <si>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</si>
  <si>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</si>
  <si>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</si>
  <si>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</si>
  <si>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</si>
  <si>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</si>
  <si>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</si>
  <si>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</si>
  <si>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</si>
  <si>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</si>
  <si>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</si>
  <si>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</si>
  <si>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</si>
  <si>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</si>
  <si>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</si>
  <si>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</si>
  <si>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</si>
  <si>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</si>
  <si>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</si>
  <si>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</si>
  <si>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</si>
  <si>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</si>
  <si>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</si>
  <si>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</si>
  <si>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</si>
  <si>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</si>
  <si>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</si>
  <si>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</si>
  <si>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</si>
  <si>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</si>
  <si>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</si>
  <si>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</si>
  <si>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</si>
  <si>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</si>
  <si>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</si>
  <si>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</si>
  <si>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</si>
  <si>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</si>
  <si>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</si>
  <si>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</si>
  <si>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</si>
  <si>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</si>
  <si>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</si>
  <si>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</si>
  <si>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</si>
  <si>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</si>
  <si>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</si>
  <si>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</si>
  <si>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</si>
  <si>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</si>
  <si>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</si>
  <si>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</si>
  <si>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</si>
  <si>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</si>
  <si>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</si>
  <si>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</si>
  <si>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</si>
  <si>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</si>
  <si>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</si>
  <si>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</si>
  <si>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</si>
  <si>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</si>
  <si>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</si>
  <si>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</si>
  <si>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</si>
  <si>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</si>
  <si>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</si>
  <si>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</si>
  <si>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</si>
  <si>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</si>
  <si>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</si>
  <si>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</si>
  <si>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</si>
  <si>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</si>
  <si>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</si>
  <si>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</si>
  <si>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</si>
  <si>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</si>
  <si>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</si>
  <si>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</si>
  <si>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</si>
  <si>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</si>
  <si>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</si>
  <si>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</si>
  <si>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</si>
  <si>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</si>
  <si>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</si>
  <si>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</si>
  <si>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</si>
  <si>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</si>
  <si>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</si>
  <si>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</si>
  <si>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</si>
  <si>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</si>
  <si>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</si>
  <si>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</si>
  <si>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</si>
  <si>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</si>
  <si>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</si>
  <si>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</si>
  <si>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</si>
  <si>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</si>
  <si>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</si>
  <si>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</si>
  <si>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</si>
  <si>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</si>
  <si>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</si>
  <si>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</si>
  <si>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</si>
  <si>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</si>
  <si>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</si>
  <si>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</si>
  <si>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</si>
  <si>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</si>
  <si>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</si>
  <si>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</si>
  <si>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</si>
  <si>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</si>
  <si>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</si>
  <si>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</si>
  <si>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</si>
  <si>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</si>
  <si>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</si>
  <si>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</si>
  <si>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</si>
  <si>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</si>
  <si>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</si>
  <si>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</si>
  <si>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</si>
  <si>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</si>
  <si>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</si>
  <si>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</si>
  <si>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</si>
  <si>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</si>
  <si>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</si>
  <si>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</si>
  <si>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</si>
  <si>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</si>
  <si>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</si>
  <si>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</si>
  <si>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</si>
  <si>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</si>
  <si>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</si>
  <si>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</si>
  <si>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</si>
  <si>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</si>
  <si>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</si>
  <si>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</si>
  <si>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</si>
  <si>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</si>
  <si>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</si>
  <si>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</si>
  <si>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</si>
  <si>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</si>
  <si>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</si>
  <si>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</si>
  <si>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</si>
  <si>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</si>
  <si>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</si>
  <si>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</si>
  <si>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</si>
  <si>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</si>
  <si>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</si>
  <si>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</si>
  <si>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</si>
  <si>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</si>
  <si>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</si>
  <si>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</si>
  <si>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</si>
  <si>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</si>
  <si>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</si>
  <si>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</si>
  <si>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</si>
  <si>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</si>
  <si>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</si>
  <si>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</si>
  <si>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</si>
  <si>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</si>
  <si>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</si>
  <si>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</si>
  <si>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</si>
  <si>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</si>
  <si>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</si>
  <si>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</si>
  <si>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</si>
  <si>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</si>
  <si>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</si>
  <si>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</si>
  <si>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</si>
  <si>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</si>
  <si>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</si>
  <si>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</si>
  <si>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</si>
  <si>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</si>
  <si>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</si>
  <si>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</si>
  <si>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</si>
  <si>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</si>
  <si>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</si>
  <si>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</si>
  <si>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</si>
  <si>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</si>
  <si>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</si>
  <si>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</si>
  <si>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</si>
  <si>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</si>
  <si>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</si>
  <si>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</si>
  <si>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</si>
  <si>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</si>
  <si>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</si>
  <si>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</si>
  <si>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</si>
  <si>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</si>
  <si>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</si>
  <si>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</si>
  <si>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</si>
  <si>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</si>
  <si>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</si>
  <si>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</si>
  <si>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</si>
  <si>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</si>
  <si>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</si>
  <si>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</si>
  <si>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</si>
  <si>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</si>
  <si>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</si>
  <si>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</si>
  <si>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</si>
  <si>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</si>
  <si>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</si>
  <si>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</si>
  <si>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</si>
  <si>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</si>
  <si>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</si>
  <si>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</si>
  <si>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</si>
  <si>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</si>
  <si>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</si>
  <si>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</si>
  <si>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</si>
  <si>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</si>
  <si>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</si>
  <si>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</si>
  <si>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</si>
  <si>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</si>
  <si>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</si>
  <si>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</si>
  <si>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</si>
  <si>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</si>
  <si>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</si>
  <si>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</si>
  <si>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</si>
  <si>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</si>
  <si>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</si>
  <si>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</si>
  <si>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</si>
  <si>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</si>
  <si>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</si>
  <si>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</si>
  <si>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</si>
  <si>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</si>
  <si>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</si>
  <si>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</si>
  <si>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</si>
  <si>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</si>
  <si>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</si>
  <si>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</si>
  <si>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</si>
  <si>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</si>
  <si>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</si>
  <si>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</si>
  <si>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</si>
  <si>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</si>
  <si>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</si>
  <si>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</si>
  <si>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</si>
  <si>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</si>
  <si>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</si>
  <si>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</si>
  <si>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</si>
  <si>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</si>
  <si>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</si>
  <si>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</si>
  <si>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</si>
  <si>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</si>
  <si>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</si>
  <si>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</si>
  <si>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</si>
  <si>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</si>
  <si>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</si>
  <si>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</si>
  <si>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</si>
  <si>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</si>
  <si>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</si>
  <si>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</si>
  <si>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</si>
  <si>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</si>
  <si>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</si>
  <si>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</si>
  <si>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</si>
  <si>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</si>
  <si>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</si>
  <si>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</si>
  <si>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</si>
  <si>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</si>
  <si>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</si>
  <si>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</si>
  <si>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</si>
  <si>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</si>
  <si>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</si>
  <si>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</si>
  <si>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</si>
  <si>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</si>
  <si>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</si>
  <si>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</si>
  <si>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</si>
  <si>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</si>
  <si>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</si>
  <si>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</si>
  <si>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</si>
  <si>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</si>
  <si>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</si>
  <si>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</si>
  <si>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</si>
  <si>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</si>
  <si>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</si>
  <si>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</si>
  <si>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</si>
  <si>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</si>
  <si>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</si>
  <si>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</si>
  <si>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</si>
  <si>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</si>
  <si>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</si>
  <si>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</si>
  <si>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</si>
  <si>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</si>
  <si>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</si>
  <si>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</si>
  <si>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</si>
  <si>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</si>
  <si>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</si>
  <si>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</si>
  <si>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</si>
  <si>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</si>
  <si>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</si>
  <si>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</si>
  <si>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</si>
  <si>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</si>
  <si>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</si>
  <si>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</si>
  <si>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</si>
  <si>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</si>
  <si>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</si>
  <si>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</si>
  <si>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</si>
  <si>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</si>
  <si>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</si>
  <si>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</si>
  <si>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</si>
  <si>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</si>
  <si>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</si>
  <si>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</si>
  <si>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</si>
  <si>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</si>
  <si>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</si>
  <si>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</si>
  <si>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</si>
  <si>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</si>
  <si>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</si>
  <si>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</si>
  <si>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</si>
  <si>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</si>
  <si>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</si>
  <si>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</si>
  <si>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</si>
  <si>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</si>
  <si>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</si>
  <si>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</si>
  <si>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</si>
  <si>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</si>
  <si>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</si>
  <si>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</si>
  <si>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</si>
  <si>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</si>
  <si>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</si>
  <si>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</si>
  <si>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</si>
  <si>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</si>
  <si>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</si>
  <si>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</si>
  <si>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</si>
  <si>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</si>
  <si>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</si>
  <si>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</si>
  <si>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</si>
  <si>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</si>
  <si>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</si>
  <si>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</si>
  <si>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</si>
  <si>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</si>
  <si>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</si>
  <si>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</si>
  <si>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</si>
  <si>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</si>
  <si>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</si>
  <si>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</si>
  <si>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</si>
  <si>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</si>
  <si>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</si>
  <si>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</si>
  <si>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</si>
  <si>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</si>
  <si>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</si>
  <si>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</si>
  <si>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</si>
  <si>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</si>
  <si>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</si>
  <si>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</si>
  <si>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</si>
  <si>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</si>
  <si>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</si>
  <si>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</si>
  <si>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</si>
  <si>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</si>
  <si>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</si>
  <si>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</si>
  <si>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</si>
  <si>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</si>
  <si>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</si>
  <si>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</si>
  <si>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</si>
  <si>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</si>
  <si>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</si>
  <si>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</si>
  <si>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</si>
  <si>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</si>
  <si>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</si>
  <si>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</si>
  <si>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</si>
  <si>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</si>
  <si>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</si>
  <si>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</si>
  <si>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</si>
  <si>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</si>
  <si>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</si>
  <si>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</si>
  <si>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</si>
  <si>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</si>
  <si>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</si>
  <si>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</si>
  <si>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</si>
  <si>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</si>
  <si>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</si>
  <si>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</si>
  <si>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</si>
  <si>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</si>
  <si>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</si>
  <si>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</si>
  <si>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</si>
  <si>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</si>
  <si>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</si>
  <si>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</si>
  <si>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</si>
  <si>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</si>
  <si>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</si>
  <si>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</si>
  <si>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</si>
  <si>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</si>
  <si>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</si>
  <si>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</si>
  <si>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</si>
  <si>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</si>
  <si>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</si>
  <si>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</si>
  <si>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</si>
  <si>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</si>
  <si>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</si>
  <si>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</si>
  <si>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</si>
  <si>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</si>
  <si>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</si>
  <si>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</si>
  <si>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</si>
  <si>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</si>
  <si>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</si>
  <si>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</si>
  <si>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</si>
  <si>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</si>
  <si>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</si>
  <si>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</si>
  <si>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</si>
  <si>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</si>
  <si>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</si>
  <si>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</si>
  <si>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</si>
  <si>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</si>
  <si>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</si>
  <si>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</si>
  <si>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</si>
  <si>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</si>
  <si>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</si>
  <si>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</si>
  <si>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</si>
  <si>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</si>
  <si>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</si>
  <si>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</si>
  <si>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</si>
  <si>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</si>
  <si>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</si>
  <si>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</si>
  <si>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</si>
  <si>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</si>
  <si>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</si>
  <si>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</si>
  <si>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</si>
  <si>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</si>
  <si>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</si>
  <si>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</si>
  <si>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</si>
  <si>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</si>
  <si>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</si>
  <si>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</si>
  <si>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</si>
  <si>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</si>
  <si>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</si>
  <si>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</si>
  <si>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</si>
  <si>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</si>
  <si>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</si>
  <si>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</si>
  <si>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</si>
  <si>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</si>
  <si>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</si>
  <si>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</si>
  <si>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</si>
  <si>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</si>
  <si>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</si>
  <si>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</si>
  <si>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</si>
  <si>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</si>
  <si>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</si>
  <si>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</si>
  <si>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</si>
  <si>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</si>
  <si>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</si>
  <si>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</si>
  <si>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</si>
  <si>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</si>
  <si>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</si>
  <si>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</si>
  <si>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</si>
  <si>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</si>
  <si>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</si>
  <si>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</si>
  <si>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</si>
  <si>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</si>
  <si>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</si>
  <si>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</si>
  <si>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</si>
  <si>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</si>
  <si>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</si>
  <si>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</si>
  <si>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</si>
  <si>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</si>
  <si>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</si>
  <si>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</si>
  <si>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</si>
  <si>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</si>
  <si>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</si>
  <si>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</si>
  <si>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</si>
  <si>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</si>
  <si>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</si>
  <si>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</si>
  <si>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</si>
  <si>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</si>
  <si>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</si>
  <si>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</si>
  <si>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</si>
  <si>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</si>
  <si>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</si>
  <si>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</si>
  <si>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</si>
  <si>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</si>
  <si>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</si>
  <si>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</si>
  <si>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</si>
  <si>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</si>
  <si>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</si>
  <si>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</si>
  <si>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</si>
  <si>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</si>
  <si>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</si>
  <si>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</si>
  <si>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</si>
  <si>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</si>
  <si>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</si>
  <si>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</si>
  <si>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</si>
  <si>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</si>
  <si>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</si>
  <si>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</si>
  <si>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</si>
  <si>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</si>
  <si>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</si>
  <si>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</si>
  <si>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</si>
  <si>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</si>
  <si>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</si>
  <si>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</si>
  <si>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</si>
  <si>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</si>
  <si>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</si>
  <si>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</si>
  <si>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</si>
  <si>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</si>
  <si>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</si>
  <si>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</si>
  <si>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</si>
  <si>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</si>
  <si>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</si>
  <si>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</si>
  <si>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</si>
  <si>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</si>
  <si>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</si>
  <si>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</si>
  <si>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</si>
  <si>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</si>
  <si>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</si>
  <si>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</si>
  <si>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</si>
  <si>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</si>
  <si>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</si>
  <si>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</si>
  <si>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</si>
  <si>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</si>
  <si>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</si>
  <si>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</si>
  <si>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</si>
  <si>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</si>
  <si>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</si>
  <si>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</si>
  <si>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</si>
  <si>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</si>
  <si>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</si>
  <si>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</si>
  <si>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</si>
  <si>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</si>
  <si>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</si>
  <si>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</si>
  <si>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</si>
  <si>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</si>
  <si>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</si>
  <si>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</si>
  <si>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</si>
  <si>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</si>
  <si>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</si>
  <si>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</si>
  <si>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</si>
  <si>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</si>
  <si>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</si>
  <si>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</si>
  <si>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</si>
  <si>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</si>
  <si>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</si>
  <si>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</si>
  <si>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</si>
  <si>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</si>
  <si>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</si>
  <si>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</si>
  <si>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</si>
  <si>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</si>
  <si>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</si>
  <si>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</si>
  <si>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</si>
  <si>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</si>
  <si>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</si>
  <si>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</si>
  <si>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</si>
  <si>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</si>
  <si>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</si>
  <si>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</si>
  <si>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</si>
  <si>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</si>
  <si>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</si>
  <si>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</si>
  <si>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</si>
  <si>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</si>
  <si>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</si>
  <si>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</si>
  <si>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</si>
  <si>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</si>
  <si>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</si>
  <si>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</si>
  <si>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</si>
  <si>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</si>
  <si>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</si>
  <si>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</si>
  <si>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</si>
  <si>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</si>
  <si>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</si>
  <si>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</si>
  <si>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</si>
  <si>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</si>
  <si>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</si>
  <si>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</si>
  <si>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</si>
  <si>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</si>
  <si>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</si>
  <si>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</si>
  <si>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</si>
  <si>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</si>
  <si>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</si>
  <si>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</si>
  <si>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</si>
  <si>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</si>
  <si>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</si>
  <si>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</si>
  <si>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</si>
  <si>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</si>
  <si>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</si>
  <si>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</si>
  <si>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</si>
  <si>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</si>
  <si>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</si>
  <si>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</si>
  <si>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</si>
  <si>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</si>
  <si>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</si>
  <si>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</si>
  <si>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</si>
  <si>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</si>
  <si>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</si>
  <si>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</si>
  <si>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</si>
  <si>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</si>
  <si>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</si>
  <si>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</si>
  <si>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</si>
  <si>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</si>
  <si>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</si>
  <si>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</si>
  <si>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</si>
  <si>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</si>
  <si>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</si>
  <si>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</si>
  <si>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</si>
  <si>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</si>
  <si>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</si>
  <si>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</si>
  <si>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</si>
  <si>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</si>
  <si>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</si>
  <si>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</si>
  <si>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</si>
  <si>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</si>
  <si>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</si>
  <si>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</si>
  <si>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</si>
  <si>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</si>
  <si>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</si>
  <si>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</si>
  <si>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</si>
  <si>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</si>
  <si>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</si>
  <si>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</si>
  <si>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</si>
  <si>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</si>
  <si>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</si>
  <si>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</si>
  <si>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</si>
  <si>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</si>
  <si>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</si>
  <si>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</si>
  <si>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</si>
  <si>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</si>
  <si>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</si>
  <si>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</si>
  <si>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</si>
  <si>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</si>
  <si>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</si>
  <si>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</si>
  <si>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</si>
  <si>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</si>
  <si>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</si>
  <si>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</si>
  <si>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</si>
  <si>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</si>
  <si>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</si>
  <si>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</si>
  <si>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</si>
  <si>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</si>
  <si>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</si>
  <si>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</si>
  <si>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</si>
  <si>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</si>
  <si>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</si>
  <si>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</si>
  <si>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</si>
  <si>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</si>
  <si>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</si>
  <si>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</si>
  <si>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</si>
  <si>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</si>
  <si>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</si>
  <si>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</si>
  <si>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</si>
  <si>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</si>
  <si>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</si>
  <si>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</si>
  <si>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</si>
  <si>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</si>
  <si>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</si>
  <si>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</si>
  <si>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</si>
  <si>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</si>
  <si>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</si>
  <si>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</si>
  <si>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</si>
  <si>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</si>
  <si>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</si>
  <si>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</si>
  <si>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</si>
  <si>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</si>
  <si>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</si>
  <si>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</si>
  <si>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</si>
  <si>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</si>
  <si>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</si>
  <si>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</si>
  <si>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</si>
  <si>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</si>
  <si>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</si>
  <si>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</si>
  <si>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</si>
  <si>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</si>
  <si>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</si>
  <si>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</si>
  <si>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</si>
  <si>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</si>
  <si>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</si>
  <si>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</si>
  <si>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</si>
  <si>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</si>
  <si>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</si>
  <si>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</si>
  <si>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</si>
  <si>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</si>
  <si>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</si>
  <si>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</si>
  <si>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</si>
  <si>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</si>
  <si>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</si>
  <si>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</si>
  <si>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</si>
  <si>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</si>
  <si>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</si>
  <si>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</si>
  <si>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</si>
  <si>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</si>
  <si>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</si>
  <si>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</si>
  <si>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</si>
  <si>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</si>
  <si>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</si>
  <si>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</si>
  <si>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</si>
  <si>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</si>
  <si>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</si>
  <si>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</si>
  <si>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</si>
  <si>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</si>
  <si>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</si>
  <si>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</si>
  <si>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</si>
  <si>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</si>
  <si>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</si>
  <si>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</si>
  <si>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</si>
  <si>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</si>
  <si>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</si>
  <si>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</si>
  <si>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</si>
  <si>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</si>
  <si>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</si>
  <si>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</si>
  <si>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</si>
  <si>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</si>
  <si>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</si>
  <si>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</si>
  <si>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</si>
  <si>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</si>
  <si>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</si>
  <si>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</si>
  <si>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</si>
  <si>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</si>
  <si>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</si>
  <si>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</si>
  <si>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</si>
  <si>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</si>
  <si>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</si>
  <si>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</si>
  <si>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</si>
  <si>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</si>
  <si>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</si>
  <si>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</si>
  <si>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</si>
  <si>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</si>
  <si>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</si>
  <si>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</si>
  <si>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</si>
  <si>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</si>
  <si>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</si>
  <si>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</si>
  <si>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</si>
  <si>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</si>
  <si>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</si>
  <si>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</si>
  <si>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</si>
  <si>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</si>
  <si>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</si>
  <si>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</si>
  <si>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</si>
  <si>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</si>
  <si>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</si>
  <si>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</si>
  <si>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</si>
  <si>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</si>
  <si>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</si>
  <si>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</si>
  <si>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</si>
  <si>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</si>
  <si>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</si>
  <si>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</si>
  <si>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</si>
  <si>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</si>
  <si>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</si>
  <si>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</si>
  <si>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</si>
  <si>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</si>
  <si>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</si>
  <si>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</si>
  <si>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</si>
  <si>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</si>
  <si>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</si>
  <si>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</si>
  <si>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</si>
  <si>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</si>
  <si>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</si>
  <si>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</si>
  <si>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</si>
  <si>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</si>
  <si>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</si>
  <si>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</si>
  <si>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</si>
  <si>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</si>
  <si>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</si>
  <si>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</si>
  <si>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</si>
  <si>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</si>
  <si>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</si>
  <si>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</si>
  <si>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</si>
  <si>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</si>
  <si>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</si>
  <si>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</si>
  <si>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</si>
  <si>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</si>
  <si>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</si>
  <si>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</si>
  <si>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</si>
  <si>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</si>
  <si>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</si>
  <si>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</si>
  <si>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</si>
  <si>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</si>
  <si>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</si>
  <si>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</si>
  <si>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</si>
  <si>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</si>
  <si>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</si>
  <si>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</si>
  <si>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</si>
  <si>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</si>
  <si>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</si>
  <si>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</si>
  <si>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</si>
  <si>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</si>
  <si>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</si>
  <si>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</si>
  <si>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</si>
  <si>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</si>
  <si>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</si>
  <si>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</si>
  <si>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</si>
  <si>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</si>
  <si>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</si>
  <si>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</si>
  <si>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</si>
  <si>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</si>
  <si>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</si>
  <si>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</si>
  <si>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</si>
  <si>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</si>
  <si>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</si>
  <si>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</si>
  <si>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</si>
  <si>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</si>
  <si>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</si>
  <si>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</si>
  <si>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</si>
  <si>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</si>
  <si>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</si>
  <si>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</si>
  <si>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</si>
  <si>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</si>
  <si>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</si>
  <si>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</si>
  <si>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</si>
  <si>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</si>
  <si>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</si>
  <si>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</si>
  <si>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</si>
  <si>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</si>
  <si>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</si>
  <si>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</si>
  <si>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</si>
  <si>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</si>
  <si>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</si>
  <si>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</si>
  <si>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</si>
  <si>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</si>
  <si>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</si>
  <si>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</si>
  <si>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</si>
  <si>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</si>
  <si>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</si>
  <si>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</si>
  <si>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</si>
  <si>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</si>
  <si>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</si>
  <si>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</si>
  <si>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</si>
  <si>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</si>
  <si>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</si>
  <si>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</si>
  <si>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</si>
  <si>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</si>
  <si>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</si>
  <si>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</si>
  <si>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</si>
  <si>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</si>
  <si>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</si>
  <si>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</si>
  <si>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</si>
  <si>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</si>
  <si>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</si>
  <si>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</si>
  <si>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</si>
  <si>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</si>
  <si>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</si>
  <si>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</si>
  <si>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</si>
  <si>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</si>
  <si>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</si>
  <si>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</si>
  <si>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</si>
  <si>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</si>
  <si>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</si>
  <si>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</si>
  <si>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</si>
  <si>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</si>
  <si>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</si>
  <si>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</si>
  <si>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</si>
  <si>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</si>
  <si>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</si>
  <si>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</si>
  <si>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</si>
  <si>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</si>
  <si>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</si>
  <si>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</si>
  <si>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</si>
  <si>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</si>
  <si>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</si>
  <si>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</si>
  <si>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</si>
  <si>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</si>
  <si>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</si>
  <si>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</si>
  <si>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</si>
  <si>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</si>
  <si>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</si>
  <si>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</si>
  <si>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</si>
  <si>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</si>
  <si>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</si>
  <si>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</si>
  <si>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</si>
  <si>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</si>
  <si>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</si>
  <si>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</si>
  <si>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</si>
  <si>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</si>
  <si>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</si>
  <si>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</si>
  <si>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</si>
  <si>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</si>
  <si>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</si>
  <si>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</si>
  <si>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</si>
  <si>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</si>
  <si>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</si>
  <si>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</si>
  <si>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</si>
  <si>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</si>
  <si>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</si>
  <si>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</si>
  <si>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</si>
  <si>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</si>
  <si>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</si>
  <si>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</si>
  <si>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</si>
  <si>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</si>
  <si>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</si>
  <si>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</si>
  <si>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</si>
  <si>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</si>
  <si>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</si>
  <si>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</si>
  <si>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</si>
  <si>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</si>
  <si>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</si>
  <si>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</si>
  <si>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</si>
  <si>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</si>
  <si>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</si>
  <si>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</si>
  <si>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</si>
  <si>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</si>
  <si>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</si>
  <si>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</si>
  <si>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</si>
  <si>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</si>
  <si>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</si>
  <si>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</si>
  <si>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</si>
  <si>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</si>
  <si>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</si>
  <si>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</si>
  <si>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</si>
  <si>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</si>
  <si>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</si>
  <si>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</si>
  <si>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</si>
  <si>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</si>
  <si>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</si>
  <si>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</si>
  <si>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</si>
  <si>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</si>
  <si>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</si>
  <si>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</si>
  <si>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</si>
  <si>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</si>
  <si>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</si>
  <si>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</si>
  <si>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</si>
  <si>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</si>
  <si>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</si>
  <si>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</si>
  <si>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</si>
  <si>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</si>
  <si>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</si>
  <si>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</si>
  <si>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</si>
  <si>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</si>
  <si>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</si>
  <si>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</si>
  <si>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</si>
  <si>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</si>
  <si>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</si>
  <si>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</si>
  <si>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</si>
  <si>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</si>
  <si>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</si>
  <si>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</si>
  <si>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</si>
  <si>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</si>
  <si>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</si>
  <si>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</si>
  <si>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</si>
  <si>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</si>
  <si>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</si>
  <si>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</si>
  <si>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</si>
  <si>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</si>
  <si>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</si>
  <si>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</si>
  <si>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</si>
  <si>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</si>
  <si>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</si>
  <si>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</si>
  <si>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</si>
  <si>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</si>
  <si>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</si>
  <si>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</si>
  <si>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</si>
  <si>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</si>
  <si>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</si>
  <si>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</si>
  <si>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</si>
  <si>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</si>
  <si>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</si>
  <si>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</si>
  <si>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</si>
  <si>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</si>
  <si>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</si>
  <si>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</si>
  <si>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</si>
  <si>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</si>
  <si>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</si>
  <si>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</si>
  <si>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</si>
  <si>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</si>
  <si>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</si>
  <si>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</si>
  <si>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</si>
  <si>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</si>
  <si>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</si>
  <si>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</si>
  <si>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</si>
  <si>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</si>
  <si>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</si>
  <si>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</si>
  <si>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</si>
  <si>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</si>
  <si>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</si>
  <si>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</si>
  <si>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</si>
  <si>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</si>
  <si>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</si>
  <si>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</si>
  <si>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</si>
  <si>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</si>
  <si>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</si>
  <si>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</si>
  <si>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</si>
  <si>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</si>
  <si>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</si>
  <si>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</si>
  <si>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</si>
  <si>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</si>
  <si>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</si>
  <si>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</si>
  <si>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</si>
  <si>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</si>
  <si>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</si>
  <si>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</si>
  <si>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</si>
  <si>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</si>
  <si>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</si>
  <si>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</si>
  <si>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</si>
  <si>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</si>
  <si>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</si>
  <si>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</si>
  <si>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</si>
  <si>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</si>
  <si>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</si>
  <si>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</si>
  <si>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</si>
  <si>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</si>
  <si>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</si>
  <si>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</si>
  <si>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</si>
  <si>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</si>
  <si>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</si>
  <si>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</si>
  <si>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</si>
  <si>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</si>
  <si>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</si>
  <si>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</si>
  <si>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</si>
  <si>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</si>
  <si>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</si>
  <si>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</si>
  <si>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</si>
  <si>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</si>
  <si>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</si>
  <si>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</si>
  <si>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</si>
  <si>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</si>
  <si>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</si>
  <si>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</si>
  <si>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</si>
  <si>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</si>
  <si>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</si>
  <si>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</si>
  <si>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</si>
  <si>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</si>
  <si>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</si>
  <si>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</si>
  <si>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</si>
  <si>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</si>
  <si>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</si>
  <si>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</si>
  <si>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</si>
  <si>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</si>
  <si>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</si>
  <si>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</si>
  <si>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</si>
  <si>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</si>
  <si>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</si>
  <si>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</si>
  <si>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</si>
  <si>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</si>
  <si>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</si>
  <si>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</si>
  <si>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</si>
  <si>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</si>
  <si>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</si>
  <si>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</si>
  <si>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</si>
  <si>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</si>
  <si>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</si>
  <si>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</si>
  <si>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</si>
  <si>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</si>
  <si>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</si>
  <si>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</si>
  <si>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</si>
  <si>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</si>
  <si>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</si>
  <si>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</si>
  <si>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</si>
  <si>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</si>
  <si>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</si>
  <si>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</si>
  <si>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</si>
  <si>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</si>
  <si>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</si>
  <si>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</si>
  <si>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</si>
  <si>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</si>
  <si>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</si>
  <si>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</si>
  <si>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</si>
  <si>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</si>
  <si>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</si>
  <si>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</si>
  <si>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</si>
  <si>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</si>
  <si>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</si>
  <si>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</si>
  <si>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</si>
  <si>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</si>
  <si>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</si>
  <si>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</si>
  <si>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</si>
  <si>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</si>
  <si>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</si>
  <si>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</si>
  <si>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</si>
  <si>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</si>
  <si>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</si>
  <si>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</si>
  <si>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</si>
  <si>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</si>
  <si>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</si>
  <si>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</si>
  <si>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</si>
  <si>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</si>
  <si>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</si>
  <si>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</si>
  <si>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</si>
  <si>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</si>
  <si>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</si>
  <si>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</si>
  <si>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</si>
  <si>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</si>
  <si>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</si>
  <si>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</si>
  <si>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</si>
  <si>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</si>
  <si>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</si>
  <si>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</si>
  <si>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</si>
  <si>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</si>
  <si>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</si>
  <si>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</si>
  <si>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</si>
  <si>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</si>
  <si>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</si>
  <si>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</si>
  <si>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</si>
  <si>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</si>
  <si>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</si>
  <si>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</si>
  <si>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</si>
  <si>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</si>
  <si>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</si>
  <si>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</si>
  <si>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</si>
  <si>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</si>
  <si>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</si>
  <si>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</si>
  <si>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</si>
  <si>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</si>
  <si>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</si>
  <si>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</si>
  <si>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</si>
  <si>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</si>
  <si>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</si>
  <si>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</si>
  <si>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</si>
  <si>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</si>
  <si>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</si>
  <si>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</si>
  <si>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</si>
  <si>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</si>
  <si>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</si>
  <si>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</si>
  <si>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</si>
  <si>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</si>
  <si>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</si>
  <si>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</si>
  <si>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</si>
  <si>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</si>
  <si>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</si>
  <si>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</si>
  <si>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</si>
  <si>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</si>
  <si>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</si>
  <si>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</si>
  <si>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</si>
  <si>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</si>
  <si>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</si>
  <si>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</si>
  <si>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</si>
  <si>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</si>
  <si>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</si>
  <si>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</si>
  <si>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</si>
  <si>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</si>
  <si>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</si>
  <si>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</si>
  <si>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</si>
  <si>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</si>
  <si>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</si>
  <si>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</si>
  <si>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</si>
  <si>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</si>
  <si>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</si>
  <si>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</si>
  <si>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</si>
  <si>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</si>
  <si>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</si>
  <si>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</si>
  <si>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</si>
  <si>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</si>
  <si>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</si>
  <si>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</si>
  <si>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</si>
  <si>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</si>
  <si>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</si>
  <si>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</si>
  <si>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</si>
  <si>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</si>
  <si>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</si>
  <si>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</si>
  <si>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</si>
  <si>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</si>
  <si>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</si>
  <si>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</si>
  <si>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</si>
  <si>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</si>
  <si>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</si>
  <si>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</si>
  <si>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</si>
  <si>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</si>
  <si>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</si>
  <si>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</si>
  <si>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</si>
  <si>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</si>
  <si>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</si>
  <si>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</si>
  <si>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</si>
  <si>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</si>
  <si>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</si>
  <si>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</si>
  <si>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</si>
  <si>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</si>
  <si>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</si>
  <si>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</si>
  <si>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</si>
  <si>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</si>
  <si>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</si>
  <si>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</si>
  <si>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</si>
  <si>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</si>
  <si>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</si>
  <si>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</si>
  <si>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</si>
  <si>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</si>
  <si>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</si>
  <si>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</si>
  <si>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</si>
  <si>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</si>
  <si>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</si>
  <si>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</si>
  <si>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</si>
  <si>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</si>
  <si>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</si>
  <si>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</si>
  <si>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</si>
  <si>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</si>
  <si>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</si>
  <si>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</si>
  <si>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</si>
  <si>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</si>
  <si>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</si>
  <si>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</si>
  <si>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</si>
  <si>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</si>
  <si>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</si>
  <si>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</si>
  <si>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</si>
  <si>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</si>
  <si>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</si>
  <si>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</si>
  <si>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</si>
  <si>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</si>
  <si>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</si>
  <si>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</si>
  <si>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</si>
  <si>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</si>
  <si>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</si>
  <si>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</si>
  <si>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</si>
  <si>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</si>
  <si>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</si>
  <si>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</si>
  <si>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</si>
  <si>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</si>
  <si>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</si>
  <si>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</si>
  <si>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</si>
  <si>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</si>
  <si>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</si>
  <si>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</si>
  <si>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</si>
  <si>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</si>
  <si>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</si>
  <si>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</si>
  <si>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</si>
  <si>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</si>
  <si>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</si>
  <si>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</si>
  <si>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</si>
  <si>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</si>
  <si>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</si>
  <si>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</si>
  <si>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</si>
  <si>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</si>
  <si>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</si>
  <si>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</si>
  <si>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</si>
  <si>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</si>
  <si>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</si>
  <si>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</si>
  <si>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</si>
  <si>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</si>
  <si>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</si>
  <si>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</si>
  <si>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</si>
  <si>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</si>
  <si>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</si>
  <si>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</si>
  <si>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</si>
  <si>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</si>
  <si>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</si>
  <si>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</si>
  <si>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</si>
  <si>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</si>
  <si>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</si>
  <si>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</si>
  <si>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</si>
  <si>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</si>
  <si>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</si>
  <si>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</si>
  <si>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</si>
  <si>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</si>
  <si>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</si>
  <si>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</si>
  <si>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</si>
  <si>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</si>
  <si>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</si>
  <si>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</si>
  <si>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</si>
  <si>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</si>
  <si>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</si>
  <si>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</si>
  <si>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</si>
  <si>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</si>
  <si>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</si>
  <si>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</si>
  <si>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</si>
  <si>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</si>
  <si>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</si>
  <si>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</si>
  <si>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</si>
  <si>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</si>
  <si>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</si>
  <si>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</si>
  <si>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</si>
  <si>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</si>
  <si>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</si>
  <si>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</si>
  <si>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</si>
  <si>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</si>
  <si>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</si>
  <si>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</si>
  <si>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</si>
  <si>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</si>
  <si>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</si>
  <si>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</si>
  <si>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</si>
  <si>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</si>
  <si>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</si>
  <si>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</si>
  <si>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</si>
  <si>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</si>
  <si>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</si>
  <si>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</si>
  <si>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</si>
  <si>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</si>
  <si>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</si>
  <si>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</si>
  <si>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</si>
  <si>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</si>
  <si>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</si>
  <si>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</si>
  <si>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</si>
  <si>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</si>
  <si>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</si>
  <si>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</si>
  <si>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</si>
  <si>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</si>
  <si>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</si>
  <si>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</si>
  <si>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</si>
  <si>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</si>
  <si>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</si>
  <si>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</si>
  <si>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</si>
  <si>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</si>
  <si>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</si>
  <si>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</si>
  <si>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</si>
  <si>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</si>
  <si>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</si>
  <si>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</si>
  <si>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</si>
  <si>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</si>
  <si>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</si>
  <si>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</si>
  <si>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</si>
  <si>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</si>
  <si>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</si>
  <si>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</si>
  <si>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</si>
  <si>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</si>
  <si>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</si>
  <si>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</si>
  <si>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</si>
  <si>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</si>
  <si>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</si>
  <si>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</si>
  <si>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</si>
  <si>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</si>
  <si>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</si>
  <si>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</si>
  <si>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</si>
  <si>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</si>
  <si>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</si>
  <si>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</si>
  <si>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</si>
  <si>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</si>
  <si>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</si>
  <si>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</si>
  <si>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</si>
  <si>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</si>
  <si>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</si>
  <si>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</si>
  <si>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</si>
  <si>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</si>
  <si>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</si>
  <si>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</si>
  <si>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</si>
  <si>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</si>
  <si>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</si>
  <si>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</si>
  <si>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</si>
  <si>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</si>
  <si>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</si>
  <si>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</si>
  <si>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</si>
  <si>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</si>
  <si>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</si>
  <si>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</si>
  <si>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</si>
  <si>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</si>
  <si>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</si>
  <si>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</si>
  <si>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</si>
  <si>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</si>
  <si>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</si>
  <si>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</si>
  <si>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</si>
  <si>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</si>
  <si>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</si>
  <si>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</si>
  <si>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</si>
  <si>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</si>
  <si>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</si>
  <si>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</si>
  <si>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</si>
  <si>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</si>
  <si>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</si>
  <si>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</si>
  <si>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</si>
  <si>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</si>
  <si>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</si>
  <si>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</si>
  <si>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</si>
  <si>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</si>
  <si>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</si>
  <si>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</si>
  <si>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</si>
  <si>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</si>
  <si>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</si>
  <si>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</si>
  <si>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</si>
  <si>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</si>
  <si>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</si>
  <si>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</si>
  <si>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</si>
  <si>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</si>
  <si>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</si>
  <si>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</si>
  <si>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</si>
  <si>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</si>
  <si>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</si>
  <si>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</si>
  <si>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</si>
  <si>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</si>
  <si>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</si>
  <si>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</si>
  <si>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</si>
  <si>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</si>
  <si>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</si>
  <si>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</si>
  <si>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</si>
  <si>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</si>
  <si>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</si>
  <si>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</si>
  <si>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</si>
  <si>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</si>
  <si>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</si>
  <si>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</si>
  <si>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</si>
  <si>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</si>
  <si>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</si>
  <si>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</si>
  <si>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</si>
  <si>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</si>
  <si>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</si>
  <si>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</si>
  <si>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</si>
  <si>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</si>
  <si>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</si>
  <si>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</si>
  <si>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</si>
  <si>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</si>
  <si>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</si>
  <si>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</si>
  <si>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</si>
  <si>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</si>
  <si>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</si>
  <si>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</si>
  <si>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</si>
  <si>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</si>
  <si>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</si>
  <si>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</si>
  <si>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</si>
  <si>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</si>
  <si>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</si>
  <si>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</si>
  <si>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</si>
  <si>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</si>
  <si>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</si>
  <si>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</si>
  <si>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</si>
  <si>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</si>
  <si>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</si>
  <si>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</si>
  <si>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</si>
  <si>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</si>
  <si>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</si>
  <si>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</si>
  <si>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</si>
  <si>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</si>
  <si>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</si>
  <si>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</si>
  <si>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</si>
  <si>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</si>
  <si>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</si>
  <si>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</si>
  <si>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</si>
  <si>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</si>
  <si>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</si>
  <si>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</si>
  <si>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</si>
  <si>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</si>
  <si>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</si>
  <si>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</si>
  <si>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</si>
  <si>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</si>
  <si>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</si>
  <si>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</si>
  <si>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</si>
  <si>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</si>
  <si>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</si>
  <si>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</si>
  <si>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</si>
  <si>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</si>
  <si>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</si>
  <si>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</si>
  <si>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</si>
  <si>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</si>
  <si>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</si>
  <si>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</si>
  <si>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</si>
  <si>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</si>
  <si>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</si>
  <si>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</si>
  <si>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</si>
  <si>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</si>
  <si>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</si>
  <si>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</si>
  <si>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</si>
  <si>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</si>
  <si>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</si>
  <si>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</si>
  <si>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</si>
  <si>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</si>
  <si>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</si>
  <si>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</si>
  <si>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</si>
  <si>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</si>
  <si>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</si>
  <si>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</si>
  <si>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</si>
  <si>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</si>
  <si>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</si>
  <si>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</si>
  <si>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</si>
  <si>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</si>
  <si>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</si>
  <si>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</si>
  <si>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</si>
  <si>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</si>
  <si>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</si>
  <si>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</si>
  <si>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</si>
  <si>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</si>
  <si>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</si>
  <si>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</si>
  <si>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</si>
  <si>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</si>
  <si>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</si>
  <si>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</si>
  <si>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</si>
  <si>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</si>
  <si>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</si>
  <si>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</si>
  <si>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</si>
  <si>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</si>
  <si>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</si>
  <si>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</si>
  <si>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</si>
  <si>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</si>
  <si>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</si>
  <si>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</si>
  <si>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</si>
  <si>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</si>
  <si>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</si>
  <si>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</si>
  <si>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</si>
  <si>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</si>
  <si>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</si>
  <si>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</si>
  <si>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</si>
  <si>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</si>
  <si>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</si>
  <si>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</si>
  <si>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</si>
  <si>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</si>
  <si>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</si>
  <si>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</si>
  <si>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</si>
  <si>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</si>
  <si>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</si>
  <si>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</si>
  <si>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</si>
  <si>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</si>
  <si>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</si>
  <si>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</si>
  <si>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</si>
  <si>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</si>
  <si>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</si>
  <si>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</si>
  <si>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</si>
  <si>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</si>
  <si>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</si>
  <si>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</si>
  <si>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</si>
  <si>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</si>
  <si>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</si>
  <si>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</si>
  <si>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</si>
  <si>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</si>
  <si>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</si>
  <si>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</si>
  <si>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</si>
  <si>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</si>
  <si>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</si>
  <si>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</si>
  <si>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</si>
  <si>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</si>
  <si>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</si>
  <si>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</si>
  <si>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</si>
  <si>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</si>
  <si>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</si>
  <si>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</si>
  <si>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</si>
  <si>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</si>
  <si>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</si>
  <si>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</si>
  <si>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</si>
  <si>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</si>
  <si>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</si>
  <si>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</si>
  <si>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</si>
  <si>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</si>
  <si>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</si>
  <si>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</si>
  <si>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</si>
  <si>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</si>
  <si>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</si>
  <si>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</si>
  <si>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</si>
  <si>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</si>
  <si>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</si>
  <si>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</si>
  <si>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</si>
  <si>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</si>
  <si>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</si>
  <si>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</si>
  <si>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</si>
  <si>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</si>
  <si>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</si>
  <si>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</si>
  <si>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</si>
  <si>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</si>
  <si>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</si>
  <si>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</si>
  <si>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</si>
  <si>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</si>
  <si>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</si>
  <si>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</si>
  <si>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</si>
  <si>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</si>
  <si>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</si>
  <si>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</si>
  <si>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</si>
  <si>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</si>
  <si>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</si>
  <si>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</si>
  <si>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</si>
  <si>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</si>
  <si>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</si>
  <si>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</si>
  <si>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</si>
  <si>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</si>
  <si>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</si>
  <si>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</si>
  <si>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</si>
  <si>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</si>
  <si>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</si>
  <si>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</si>
  <si>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</si>
  <si>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</si>
  <si>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</si>
  <si>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</si>
  <si>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</si>
  <si>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</si>
  <si>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</si>
  <si>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</si>
  <si>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</si>
  <si>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</si>
  <si>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</si>
  <si>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</si>
  <si>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</si>
  <si>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</si>
  <si>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</si>
  <si>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</si>
  <si>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</si>
  <si>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</si>
  <si>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</si>
  <si>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</si>
  <si>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</si>
  <si>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</si>
  <si>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</si>
  <si>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</si>
  <si>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</si>
  <si>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</si>
  <si>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</si>
  <si>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</si>
  <si>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</si>
  <si>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</si>
  <si>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</si>
  <si>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</si>
  <si>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</si>
  <si>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</si>
  <si>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</si>
  <si>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</si>
  <si>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</si>
  <si>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</si>
  <si>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</si>
  <si>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</si>
  <si>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</si>
  <si>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</si>
  <si>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</si>
  <si>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</si>
  <si>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</si>
  <si>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</si>
  <si>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</si>
  <si>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</si>
  <si>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</si>
  <si>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</si>
  <si>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</si>
  <si>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</si>
  <si>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</si>
  <si>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</si>
  <si>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</si>
  <si>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</si>
  <si>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</si>
  <si>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</si>
  <si>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</si>
  <si>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</si>
  <si>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</si>
  <si>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</si>
  <si>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</si>
  <si>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</si>
  <si>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</si>
  <si>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</si>
  <si>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</si>
  <si>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</si>
  <si>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</si>
  <si>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</si>
  <si>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</si>
  <si>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</si>
  <si>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</si>
  <si>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</si>
  <si>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</si>
  <si>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</si>
  <si>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</si>
  <si>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</si>
  <si>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</si>
  <si>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</si>
  <si>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</si>
  <si>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</si>
  <si>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</si>
  <si>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</si>
  <si>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</si>
  <si>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</si>
  <si>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</si>
  <si>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</si>
  <si>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</si>
  <si>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</si>
  <si>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</si>
  <si>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</si>
  <si>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</si>
  <si>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</si>
  <si>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</si>
  <si>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</si>
  <si>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</si>
  <si>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</si>
  <si>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</si>
  <si>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</si>
  <si>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</si>
  <si>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</si>
  <si>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</si>
  <si>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</si>
  <si>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</si>
  <si>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</si>
  <si>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</si>
  <si>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</si>
  <si>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</si>
  <si>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</si>
  <si>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</si>
  <si>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</si>
  <si>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</si>
  <si>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</si>
  <si>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</si>
  <si>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</si>
  <si>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</si>
  <si>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</si>
  <si>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</si>
  <si>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</si>
  <si>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</si>
  <si>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</si>
  <si>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</si>
  <si>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</si>
  <si>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</si>
  <si>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</si>
  <si>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</si>
  <si>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</si>
  <si>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</si>
  <si>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</si>
  <si>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</si>
  <si>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</si>
  <si>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</si>
  <si>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</si>
  <si>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</si>
  <si>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</si>
  <si>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</si>
  <si>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</si>
  <si>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</si>
  <si>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</si>
  <si>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</si>
  <si>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</si>
  <si>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</si>
  <si>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</si>
  <si>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</si>
  <si>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</si>
  <si>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</si>
  <si>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</si>
  <si>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</si>
  <si>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</si>
  <si>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</si>
  <si>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</si>
  <si>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</si>
  <si>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</si>
  <si>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</si>
  <si>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</si>
  <si>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</si>
  <si>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</si>
  <si>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</si>
  <si>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</si>
  <si>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</si>
  <si>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</si>
  <si>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</si>
  <si>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</si>
  <si>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</si>
  <si>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</si>
  <si>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</si>
  <si>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</si>
  <si>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</si>
  <si>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</si>
  <si>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</si>
  <si>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</si>
  <si>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</si>
  <si>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</si>
  <si>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</si>
  <si>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</si>
  <si>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</si>
  <si>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</si>
  <si>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</si>
  <si>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</si>
  <si>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</si>
  <si>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</si>
  <si>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</si>
  <si>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</si>
  <si>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</si>
  <si>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</si>
  <si>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</si>
  <si>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</si>
  <si>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</si>
  <si>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</si>
  <si>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</si>
  <si>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</si>
  <si>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</si>
  <si>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</si>
  <si>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</si>
  <si>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</si>
  <si>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</si>
  <si>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</si>
  <si>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</si>
  <si>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</si>
  <si>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</si>
  <si>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</si>
  <si>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</si>
  <si>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</si>
  <si>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</si>
  <si>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</si>
  <si>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</si>
  <si>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</si>
  <si>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</si>
  <si>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</si>
  <si>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</si>
  <si>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</si>
  <si>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</si>
  <si>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</si>
  <si>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</si>
  <si>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</si>
  <si>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</si>
  <si>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</si>
  <si>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</si>
  <si>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</si>
  <si>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</si>
  <si>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</si>
  <si>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</si>
  <si>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</si>
  <si>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</si>
  <si>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</si>
  <si>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</si>
  <si>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</si>
  <si>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</si>
  <si>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</si>
  <si>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</si>
  <si>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</si>
  <si>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</si>
  <si>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</si>
  <si>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</si>
  <si>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</si>
  <si>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</si>
  <si>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</si>
  <si>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</si>
  <si>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</si>
  <si>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</si>
  <si>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</si>
  <si>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</si>
  <si>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</si>
  <si>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</si>
  <si>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</si>
  <si>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</si>
  <si>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</si>
  <si>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</si>
  <si>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</si>
  <si>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</si>
  <si>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</si>
  <si>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</si>
  <si>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</si>
  <si>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</si>
  <si>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</si>
  <si>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</si>
  <si>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</si>
  <si>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</si>
  <si>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</si>
  <si>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</si>
  <si>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</si>
  <si>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</si>
  <si>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</si>
  <si>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</si>
  <si>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</si>
  <si>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</si>
  <si>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</si>
  <si>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</si>
  <si>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</si>
  <si>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</si>
  <si>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</si>
  <si>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</si>
  <si>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</si>
  <si>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</si>
  <si>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</si>
  <si>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</si>
  <si>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</si>
  <si>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</si>
  <si>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</si>
  <si>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</si>
  <si>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</si>
  <si>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</si>
  <si>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</si>
  <si>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</si>
  <si>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</si>
  <si>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</si>
  <si>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</si>
  <si>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</si>
  <si>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</si>
  <si>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</si>
  <si>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</si>
  <si>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</si>
  <si>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</si>
  <si>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</si>
  <si>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</si>
  <si>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</si>
  <si>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</si>
  <si>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</si>
  <si>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</si>
  <si>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</si>
  <si>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</si>
  <si>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</si>
  <si>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</si>
  <si>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</si>
  <si>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</si>
  <si>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</si>
  <si>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</si>
  <si>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</si>
  <si>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</si>
  <si>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</si>
  <si>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</si>
  <si>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</si>
  <si>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</si>
  <si>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</si>
  <si>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</si>
  <si>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</si>
  <si>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</si>
  <si>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</si>
  <si>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</si>
  <si>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</si>
  <si>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</si>
  <si>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</si>
  <si>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</si>
  <si>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</si>
  <si>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</si>
  <si>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</si>
  <si>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</si>
  <si>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</si>
  <si>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</si>
  <si>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</si>
  <si>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</si>
  <si>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</si>
  <si>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</si>
  <si>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</si>
  <si>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</si>
  <si>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</si>
  <si>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</si>
  <si>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</si>
  <si>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</si>
  <si>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</si>
  <si>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</si>
  <si>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</si>
  <si>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</si>
  <si>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</si>
  <si>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</si>
  <si>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</si>
  <si>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</si>
  <si>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</si>
  <si>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</si>
  <si>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</si>
  <si>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</si>
  <si>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</si>
  <si>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</si>
  <si>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</si>
  <si>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</si>
  <si>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</si>
  <si>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</si>
  <si>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</si>
  <si>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</si>
  <si>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</si>
  <si>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</si>
  <si>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</si>
  <si>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</si>
  <si>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</si>
  <si>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</si>
  <si>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</si>
  <si>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</si>
  <si>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</si>
  <si>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</si>
  <si>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</si>
  <si>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</si>
  <si>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</si>
  <si>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</si>
  <si>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</si>
  <si>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</si>
  <si>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</si>
  <si>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</si>
  <si>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</si>
  <si>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</si>
  <si>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</si>
  <si>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</si>
  <si>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</si>
  <si>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</si>
  <si>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</si>
  <si>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</si>
  <si>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</si>
  <si>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</si>
  <si>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</si>
  <si>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</si>
  <si>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</si>
  <si>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</si>
  <si>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</si>
  <si>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</si>
  <si>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</si>
  <si>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</si>
  <si>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</si>
  <si>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</si>
  <si>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</si>
  <si>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</si>
  <si>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</si>
  <si>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</si>
  <si>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</si>
  <si>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</si>
  <si>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</si>
  <si>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</si>
  <si>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</si>
  <si>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</si>
  <si>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</si>
  <si>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</si>
  <si>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</si>
  <si>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</si>
  <si>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</si>
  <si>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</si>
  <si>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</si>
  <si>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</si>
  <si>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</si>
  <si>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</si>
  <si>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</si>
  <si>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</si>
  <si>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</si>
  <si>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</si>
  <si>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</si>
  <si>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</si>
  <si>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</si>
  <si>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</si>
  <si>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</si>
  <si>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</si>
  <si>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</si>
  <si>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</si>
  <si>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</si>
  <si>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</si>
  <si>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</si>
  <si>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</si>
  <si>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</si>
  <si>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</si>
  <si>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</si>
  <si>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</si>
  <si>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</si>
  <si>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</si>
  <si>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</si>
  <si>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</si>
  <si>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</si>
  <si>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</si>
  <si>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</si>
  <si>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</si>
  <si>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</si>
  <si>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</si>
  <si>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</si>
  <si>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</si>
  <si>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</si>
  <si>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</si>
  <si>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</si>
  <si>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</si>
  <si>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</si>
  <si>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</si>
  <si>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</si>
  <si>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</si>
  <si>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</si>
  <si>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</si>
  <si>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</si>
  <si>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</si>
  <si>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</si>
  <si>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</si>
  <si>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</si>
  <si>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</si>
  <si>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</si>
  <si>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</si>
  <si>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</si>
  <si>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</si>
  <si>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</si>
  <si>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</si>
  <si>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</si>
  <si>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</si>
  <si>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</si>
  <si>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</si>
  <si>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</si>
  <si>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</si>
  <si>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</si>
  <si>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</si>
  <si>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</si>
  <si>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</si>
  <si>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</si>
  <si>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</si>
  <si>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</si>
  <si>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</si>
  <si>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</si>
  <si>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</si>
  <si>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</si>
  <si>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</si>
  <si>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</si>
  <si>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</si>
  <si>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</si>
  <si>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</si>
  <si>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</si>
  <si>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</si>
  <si>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</si>
  <si>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</si>
  <si>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</si>
  <si>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</si>
  <si>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</si>
  <si>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</si>
  <si>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</si>
  <si>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</si>
  <si>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</si>
  <si>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</si>
  <si>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</si>
  <si>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</si>
  <si>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</si>
  <si>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</si>
  <si>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</si>
  <si>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</si>
  <si>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</si>
  <si>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</si>
  <si>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</si>
  <si>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</si>
  <si>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</si>
  <si>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</si>
  <si>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</si>
  <si>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</si>
  <si>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</si>
  <si>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</si>
  <si>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</si>
  <si>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</si>
  <si>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</si>
  <si>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</si>
  <si>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</si>
  <si>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</si>
  <si>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</si>
  <si>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</si>
  <si>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</si>
  <si>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</si>
  <si>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</si>
  <si>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</si>
  <si>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</si>
  <si>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</si>
  <si>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</si>
  <si>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</si>
  <si>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</si>
  <si>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</si>
  <si>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</si>
  <si>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</si>
  <si>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</si>
  <si>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</si>
  <si>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</si>
  <si>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</si>
  <si>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</si>
  <si>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</si>
  <si>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</si>
  <si>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</si>
  <si>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</si>
  <si>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</si>
  <si>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</si>
  <si>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</si>
  <si>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</si>
  <si>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</si>
  <si>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</si>
  <si>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</si>
  <si>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</si>
  <si>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</si>
  <si>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</si>
  <si>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</si>
  <si>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</si>
  <si>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</si>
  <si>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</si>
  <si>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</si>
  <si>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</si>
  <si>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</si>
  <si>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</si>
  <si>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</si>
  <si>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</si>
  <si>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</si>
  <si>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</si>
  <si>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</si>
  <si>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</si>
  <si>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</si>
  <si>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</si>
  <si>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</si>
  <si>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</si>
  <si>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</si>
  <si>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</si>
  <si>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</si>
  <si>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</si>
  <si>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</si>
  <si>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</si>
  <si>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</si>
  <si>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</si>
  <si>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</si>
  <si>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</si>
  <si>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</si>
  <si>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</si>
  <si>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</si>
  <si>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</si>
  <si>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</si>
  <si>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</si>
  <si>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</si>
  <si>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</si>
  <si>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</si>
  <si>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</si>
  <si>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</si>
  <si>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</si>
  <si>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</si>
  <si>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</si>
  <si>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</si>
  <si>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</si>
  <si>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</si>
  <si>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</si>
  <si>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</si>
  <si>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</si>
  <si>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</si>
  <si>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</si>
  <si>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</si>
  <si>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</si>
  <si>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</si>
  <si>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</si>
  <si>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</si>
  <si>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</si>
  <si>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</si>
  <si>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</si>
  <si>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</si>
  <si>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</si>
  <si>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</si>
  <si>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</si>
  <si>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</si>
  <si>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</si>
  <si>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</si>
  <si>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</si>
  <si>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</si>
  <si>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</si>
  <si>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</si>
  <si>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</si>
  <si>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</si>
  <si>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</si>
  <si>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</si>
  <si>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</si>
  <si>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</si>
  <si>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</si>
  <si>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</si>
  <si>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</si>
  <si>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</si>
  <si>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</si>
  <si>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</si>
  <si>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</si>
  <si>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</si>
  <si>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</si>
  <si>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</si>
  <si>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</si>
  <si>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</si>
  <si>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</si>
  <si>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</si>
  <si>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</si>
  <si>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</si>
  <si>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</si>
  <si>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</si>
  <si>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</si>
  <si>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</si>
  <si>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</si>
  <si>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</si>
  <si>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</si>
  <si>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</si>
  <si>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</si>
  <si>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</si>
  <si>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</si>
  <si>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</si>
  <si>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</si>
  <si>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</si>
  <si>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</si>
  <si>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</si>
  <si>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</si>
  <si>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</si>
  <si>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</si>
  <si>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</si>
  <si>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</si>
  <si>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</si>
  <si>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</si>
  <si>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</si>
  <si>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</si>
  <si>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</si>
  <si>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</si>
  <si>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</si>
  <si>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</si>
  <si>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</si>
  <si>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</si>
  <si>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</si>
  <si>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</si>
  <si>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</si>
  <si>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</si>
  <si>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</si>
  <si>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</si>
  <si>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</si>
  <si>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</si>
  <si>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</si>
  <si>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</si>
  <si>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</si>
  <si>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</si>
  <si>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</si>
  <si>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</si>
  <si>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</si>
  <si>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</si>
  <si>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</si>
  <si>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</si>
  <si>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</si>
  <si>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</si>
  <si>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</si>
  <si>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</si>
  <si>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</si>
  <si>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</si>
  <si>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</si>
  <si>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</si>
  <si>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</si>
  <si>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</si>
  <si>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</si>
  <si>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</si>
  <si>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</si>
  <si>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</si>
  <si>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</si>
  <si>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</si>
  <si>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</si>
  <si>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</si>
  <si>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</si>
  <si>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</si>
  <si>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</si>
  <si>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</si>
  <si>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</si>
  <si>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</si>
  <si>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</si>
  <si>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</si>
  <si>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</si>
  <si>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</si>
  <si>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</si>
  <si>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</si>
  <si>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</si>
  <si>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</si>
  <si>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</si>
  <si>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</si>
  <si>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</si>
  <si>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</si>
  <si>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</si>
  <si>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</si>
  <si>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</si>
  <si>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</si>
  <si>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</si>
  <si>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</si>
  <si>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</si>
  <si>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</si>
  <si>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</si>
  <si>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</si>
  <si>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</si>
  <si>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</si>
  <si>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</si>
  <si>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</si>
  <si>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</si>
  <si>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</si>
  <si>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</si>
  <si>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</si>
  <si>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</si>
  <si>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</si>
  <si>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</si>
  <si>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</si>
  <si>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</si>
  <si>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</si>
  <si>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</si>
  <si>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</si>
  <si>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</si>
  <si>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</si>
  <si>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</si>
  <si>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</si>
  <si>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</si>
  <si>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</si>
  <si>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</si>
  <si>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</si>
  <si>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</si>
  <si>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</si>
  <si>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</si>
  <si>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</si>
  <si>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</si>
  <si>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</si>
  <si>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</si>
  <si>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</si>
  <si>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</si>
  <si>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</si>
  <si>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</si>
  <si>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</si>
  <si>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</si>
  <si>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</si>
  <si>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</si>
  <si>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</si>
  <si>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</si>
  <si>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</si>
  <si>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</si>
  <si>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</si>
  <si>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</si>
  <si>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</si>
  <si>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</si>
  <si>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</si>
  <si>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</si>
  <si>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</si>
  <si>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</si>
  <si>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</si>
  <si>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</si>
  <si>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</si>
  <si>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</si>
  <si>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</si>
  <si>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</si>
  <si>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</si>
  <si>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</si>
  <si>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</si>
  <si>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</si>
  <si>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</si>
  <si>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</si>
  <si>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</si>
  <si>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</si>
  <si>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</si>
  <si>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</si>
  <si>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</si>
  <si>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</si>
  <si>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</si>
  <si>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</si>
  <si>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</si>
  <si>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</si>
  <si>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</si>
  <si>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</si>
  <si>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</si>
  <si>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</si>
  <si>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</si>
  <si>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</si>
  <si>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</si>
  <si>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</si>
  <si>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</si>
  <si>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</si>
  <si>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</si>
  <si>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</si>
  <si>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</si>
  <si>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</si>
  <si>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</si>
  <si>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</si>
  <si>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</si>
  <si>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</si>
  <si>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</si>
  <si>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</si>
  <si>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</si>
  <si>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</si>
  <si>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</si>
  <si>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</si>
  <si>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</si>
  <si>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</si>
  <si>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</si>
  <si>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</si>
  <si>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</si>
  <si>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</si>
  <si>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</si>
  <si>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</si>
  <si>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</si>
  <si>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</si>
  <si>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</si>
  <si>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</si>
  <si>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</si>
  <si>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</si>
  <si>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</si>
  <si>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</si>
  <si>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</si>
  <si>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</si>
  <si>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</si>
  <si>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</si>
  <si>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</si>
  <si>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</si>
  <si>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</si>
  <si>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</si>
  <si>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</si>
  <si>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</si>
  <si>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</si>
  <si>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</si>
  <si>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</si>
  <si>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</si>
  <si>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</si>
  <si>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</si>
  <si>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</si>
  <si>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</si>
  <si>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</si>
  <si>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</si>
  <si>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</si>
  <si>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</si>
  <si>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</si>
  <si>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</si>
  <si>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</si>
  <si>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</si>
  <si>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</si>
  <si>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</si>
  <si>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</si>
  <si>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</si>
  <si>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</si>
  <si>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</si>
  <si>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</si>
  <si>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</si>
  <si>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</si>
  <si>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</si>
  <si>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</si>
  <si>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</si>
  <si>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</si>
  <si>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</si>
  <si>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</si>
  <si>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</si>
  <si>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</si>
  <si>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</si>
  <si>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</si>
  <si>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</si>
  <si>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</si>
  <si>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</si>
  <si>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</si>
  <si>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</si>
  <si>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</si>
  <si>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</si>
  <si>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</si>
  <si>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</si>
  <si>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</si>
  <si>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</si>
  <si>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</si>
  <si>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</si>
  <si>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</si>
  <si>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</si>
  <si>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</si>
  <si>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</si>
  <si>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</si>
  <si>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</si>
  <si>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</si>
  <si>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</si>
  <si>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</si>
  <si>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</si>
  <si>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</si>
  <si>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</si>
  <si>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</si>
  <si>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</si>
  <si>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</si>
  <si>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</si>
  <si>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</si>
  <si>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</si>
  <si>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</si>
  <si>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</si>
  <si>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</si>
  <si>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</si>
  <si>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</si>
  <si>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</si>
  <si>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</si>
  <si>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</si>
  <si>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</si>
  <si>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</si>
  <si>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</si>
  <si>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</si>
  <si>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</si>
  <si>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</si>
  <si>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</si>
  <si>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</si>
  <si>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</si>
  <si>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</si>
  <si>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</si>
  <si>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</si>
  <si>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</si>
  <si>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</si>
  <si>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</si>
  <si>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</si>
  <si>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</si>
  <si>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</si>
  <si>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</si>
  <si>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</si>
  <si>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</si>
  <si>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</si>
  <si>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</si>
  <si>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</si>
  <si>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</si>
  <si>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</si>
  <si>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</si>
  <si>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</si>
  <si>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</si>
  <si>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</si>
  <si>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</si>
  <si>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</si>
  <si>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</si>
  <si>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</si>
  <si>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</si>
  <si>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</si>
  <si>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</si>
  <si>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</si>
  <si>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</si>
  <si>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</si>
  <si>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</si>
  <si>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</si>
  <si>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</si>
  <si>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</si>
  <si>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</si>
  <si>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</si>
  <si>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</si>
  <si>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</si>
  <si>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</si>
  <si>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</si>
  <si>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</si>
  <si>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</si>
  <si>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</si>
  <si>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</si>
  <si>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</si>
  <si>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</si>
  <si>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</si>
  <si>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</si>
  <si>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</si>
  <si>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</si>
  <si>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</si>
  <si>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</si>
  <si>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</si>
  <si>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</si>
  <si>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</si>
  <si>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</si>
  <si>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</si>
  <si>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</si>
  <si>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</si>
  <si>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</si>
  <si>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</si>
  <si>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</si>
  <si>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</si>
  <si>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</si>
  <si>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</si>
  <si>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</si>
  <si>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</si>
  <si>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</si>
  <si>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</si>
  <si>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</si>
  <si>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</si>
  <si>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</si>
  <si>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</si>
  <si>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</si>
  <si>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</si>
  <si>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</si>
  <si>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</si>
  <si>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</si>
  <si>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</si>
  <si>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</si>
  <si>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</si>
  <si>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</si>
  <si>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</si>
  <si>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</si>
  <si>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</si>
  <si>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</si>
  <si>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</si>
  <si>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</si>
  <si>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</si>
  <si>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</si>
  <si>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</si>
  <si>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</si>
  <si>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</si>
  <si>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</si>
  <si>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</si>
  <si>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</si>
  <si>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</si>
  <si>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</si>
  <si>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</si>
  <si>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</si>
  <si>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</si>
  <si>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</si>
  <si>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</si>
  <si>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</si>
  <si>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</si>
  <si>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</si>
  <si>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</si>
  <si>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</si>
  <si>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</si>
  <si>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</si>
  <si>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</si>
  <si>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</si>
  <si>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</si>
  <si>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</si>
  <si>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</si>
  <si>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</si>
  <si>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</si>
  <si>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</si>
  <si>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</si>
  <si>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</si>
  <si>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</si>
  <si>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</si>
  <si>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</si>
  <si>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</si>
  <si>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</si>
  <si>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</si>
  <si>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</si>
  <si>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</si>
  <si>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</si>
  <si>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</si>
  <si>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</si>
  <si>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</si>
  <si>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</si>
  <si>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</si>
  <si>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</si>
  <si>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</si>
  <si>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</si>
  <si>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</si>
  <si>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</si>
  <si>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</si>
  <si>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</si>
  <si>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</si>
  <si>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</si>
  <si>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</si>
  <si>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</si>
  <si>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</si>
  <si>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</si>
  <si>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</si>
  <si>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</si>
  <si>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</si>
  <si>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</si>
  <si>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</si>
  <si>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</si>
  <si>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</si>
  <si>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</si>
  <si>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</si>
  <si>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</si>
  <si>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</si>
  <si>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</si>
  <si>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</si>
  <si>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</si>
  <si>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</si>
  <si>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</si>
  <si>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</si>
  <si>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</si>
  <si>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</si>
  <si>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</si>
  <si>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</si>
  <si>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</si>
  <si>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</si>
  <si>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</si>
  <si>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</si>
  <si>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</si>
  <si>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</si>
  <si>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</si>
  <si>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</si>
  <si>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</si>
  <si>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</si>
  <si>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</si>
  <si>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</si>
  <si>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</si>
  <si>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</si>
  <si>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</si>
  <si>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</si>
  <si>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</si>
  <si>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</si>
  <si>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</si>
  <si>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</si>
  <si>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</si>
  <si>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</si>
  <si>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</si>
  <si>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</si>
  <si>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</si>
  <si>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</si>
  <si>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</si>
  <si>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</si>
  <si>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</si>
  <si>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</si>
  <si>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</si>
  <si>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</si>
  <si>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</si>
  <si>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</si>
  <si>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</si>
  <si>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</si>
  <si>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</si>
  <si>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</si>
  <si>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</si>
  <si>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</si>
  <si>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</si>
  <si>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</si>
  <si>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</si>
  <si>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</si>
  <si>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</si>
  <si>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</si>
  <si>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</si>
  <si>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</si>
  <si>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</si>
  <si>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</si>
  <si>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</si>
  <si>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</si>
  <si>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</si>
  <si>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</si>
  <si>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</si>
  <si>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</si>
  <si>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</si>
  <si>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</si>
  <si>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</si>
  <si>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</si>
  <si>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</si>
  <si>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</si>
  <si>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</si>
  <si>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</si>
  <si>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</si>
  <si>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</si>
  <si>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</si>
  <si>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</si>
  <si>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</si>
  <si>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</si>
  <si>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</si>
  <si>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</si>
  <si>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</si>
  <si>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</si>
  <si>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</si>
  <si>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</si>
  <si>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</si>
  <si>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</si>
  <si>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</si>
  <si>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</si>
  <si>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</si>
  <si>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</si>
  <si>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</si>
  <si>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</si>
  <si>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</si>
  <si>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</si>
  <si>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</si>
  <si>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</si>
  <si>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</si>
  <si>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</si>
  <si>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</si>
  <si>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</si>
  <si>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</si>
  <si>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</si>
  <si>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</si>
  <si>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</si>
  <si>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</si>
  <si>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</si>
  <si>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</si>
  <si>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</si>
  <si>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</si>
  <si>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</si>
  <si>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</si>
  <si>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</si>
  <si>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</si>
  <si>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</si>
  <si>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</si>
  <si>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</si>
  <si>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</si>
  <si>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</si>
  <si>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</si>
  <si>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</si>
  <si>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</si>
  <si>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</si>
  <si>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</si>
  <si>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</si>
  <si>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</si>
  <si>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</si>
  <si>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</si>
  <si>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</si>
  <si>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</si>
  <si>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</si>
  <si>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</si>
  <si>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</si>
  <si>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</si>
  <si>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</si>
  <si>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</si>
  <si>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</si>
  <si>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</si>
  <si>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</si>
  <si>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</si>
  <si>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</si>
  <si>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</si>
  <si>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</si>
  <si>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</si>
  <si>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</si>
  <si>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</si>
  <si>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</si>
  <si>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</si>
  <si>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</si>
  <si>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</si>
  <si>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</si>
  <si>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</si>
  <si>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</si>
  <si>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</si>
  <si>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</si>
  <si>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</si>
  <si>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</si>
  <si>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</si>
  <si>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</si>
  <si>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</si>
  <si>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</si>
  <si>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</si>
  <si>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</si>
  <si>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</si>
  <si>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</si>
  <si>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</si>
  <si>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</si>
  <si>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</si>
  <si>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</si>
  <si>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</si>
  <si>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</si>
  <si>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</si>
  <si>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</si>
  <si>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</si>
  <si>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</si>
  <si>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</si>
  <si>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</si>
  <si>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</si>
  <si>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</si>
  <si>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</si>
  <si>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</si>
  <si>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</si>
  <si>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</si>
  <si>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</si>
  <si>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</si>
  <si>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</si>
  <si>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</si>
  <si>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</si>
  <si>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</si>
  <si>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</si>
  <si>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</si>
  <si>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</si>
  <si>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</si>
  <si>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</si>
  <si>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</si>
  <si>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</si>
  <si>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</si>
  <si>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</si>
  <si>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</si>
  <si>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</si>
  <si>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</si>
  <si>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</si>
  <si>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</si>
  <si>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</si>
  <si>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</si>
  <si>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</si>
  <si>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</si>
  <si>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</si>
  <si>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</si>
  <si>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</si>
  <si>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</si>
  <si>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</si>
  <si>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</si>
  <si>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</si>
  <si>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</si>
  <si>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</si>
  <si>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</si>
  <si>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</si>
  <si>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</si>
  <si>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</si>
  <si>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</si>
  <si>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</si>
  <si>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</si>
  <si>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</si>
  <si>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</si>
  <si>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</si>
  <si>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</si>
  <si>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</si>
  <si>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</si>
  <si>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</si>
  <si>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</si>
  <si>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</si>
  <si>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</si>
  <si>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</si>
  <si>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</si>
  <si>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</si>
  <si>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</si>
  <si>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</si>
  <si>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</si>
  <si>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</si>
  <si>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</si>
  <si>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</si>
  <si>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</si>
  <si>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</si>
  <si>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</si>
  <si>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</si>
  <si>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</si>
  <si>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</si>
  <si>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</si>
  <si>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</si>
  <si>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</si>
  <si>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</si>
  <si>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</si>
  <si>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</si>
  <si>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</si>
  <si>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</si>
  <si>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</si>
  <si>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</si>
  <si>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</si>
  <si>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</si>
  <si>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</si>
  <si>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</si>
  <si>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</si>
  <si>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</si>
  <si>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</si>
  <si>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</si>
  <si>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</si>
  <si>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</si>
  <si>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</si>
  <si>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</si>
  <si>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</si>
  <si>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</si>
  <si>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</si>
  <si>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</si>
  <si>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</si>
  <si>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</si>
  <si>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</si>
  <si>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</si>
  <si>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</si>
  <si>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</si>
  <si>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</si>
  <si>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</si>
  <si>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</si>
  <si>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</si>
  <si>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</si>
  <si>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</si>
  <si>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</si>
  <si>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</si>
  <si>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</si>
  <si>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</si>
  <si>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</si>
  <si>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</si>
  <si>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</si>
  <si>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</si>
  <si>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</si>
  <si>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</si>
  <si>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</si>
  <si>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</si>
  <si>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</si>
  <si>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</si>
  <si>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</si>
  <si>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</si>
  <si>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</si>
  <si>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</si>
  <si>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</si>
  <si>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</si>
  <si>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</si>
  <si>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</si>
  <si>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</si>
  <si>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</si>
  <si>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</si>
  <si>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</si>
  <si>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</si>
  <si>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</si>
  <si>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</si>
  <si>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</si>
  <si>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</si>
  <si>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</si>
  <si>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</si>
  <si>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</si>
  <si>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</si>
  <si>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</si>
  <si>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</si>
  <si>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</si>
  <si>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</si>
  <si>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</si>
  <si>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</si>
  <si>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</si>
  <si>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</si>
  <si>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</si>
  <si>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</si>
  <si>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</si>
  <si>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</si>
  <si>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</si>
  <si>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</si>
  <si>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</si>
  <si>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</si>
  <si>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</si>
  <si>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</si>
  <si>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</si>
  <si>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</si>
  <si>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</si>
  <si>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</si>
  <si>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</si>
  <si>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</si>
  <si>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</si>
  <si>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</si>
  <si>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</si>
  <si>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</si>
  <si>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</si>
  <si>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</si>
  <si>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</si>
  <si>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</si>
  <si>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</si>
  <si>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</si>
  <si>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</si>
  <si>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</si>
  <si>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</si>
  <si>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</si>
  <si>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</si>
  <si>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</si>
  <si>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</si>
  <si>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</si>
  <si>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</si>
  <si>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</si>
  <si>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</si>
  <si>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</si>
  <si>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</si>
  <si>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</si>
  <si>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</si>
  <si>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</si>
  <si>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</si>
  <si>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</si>
  <si>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</si>
  <si>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</si>
  <si>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</si>
  <si>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</si>
  <si>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</si>
  <si>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</si>
  <si>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</si>
  <si>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</si>
  <si>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</si>
  <si>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</si>
  <si>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</si>
  <si>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</si>
  <si>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</si>
  <si>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</si>
  <si>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</si>
  <si>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</si>
  <si>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</si>
  <si>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</si>
  <si>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</si>
  <si>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</si>
  <si>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</si>
  <si>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</si>
  <si>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</si>
  <si>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</si>
  <si>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</si>
  <si>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</si>
  <si>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</si>
  <si>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</si>
  <si>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</si>
  <si>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</si>
  <si>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</si>
  <si>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</si>
  <si>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</si>
  <si>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</si>
  <si>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</si>
  <si>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</si>
  <si>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</si>
  <si>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</si>
  <si>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</si>
  <si>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</si>
  <si>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</si>
  <si>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</si>
  <si>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</si>
  <si>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</si>
  <si>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</si>
  <si>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</si>
  <si>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</si>
  <si>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</si>
  <si>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</si>
  <si>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</si>
  <si>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</si>
  <si>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</si>
  <si>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</si>
  <si>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</si>
  <si>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</si>
  <si>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</si>
  <si>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</si>
  <si>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</si>
  <si>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</si>
  <si>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</si>
  <si>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</si>
  <si>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</si>
  <si>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</si>
  <si>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</si>
  <si>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</si>
  <si>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</si>
  <si>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</si>
  <si>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</si>
  <si>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</si>
  <si>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</si>
  <si>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</si>
  <si>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</si>
  <si>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</si>
  <si>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</si>
  <si>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</si>
  <si>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</si>
  <si>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</si>
  <si>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</si>
  <si>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</si>
  <si>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</si>
  <si>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</si>
  <si>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</si>
  <si>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</si>
  <si>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</si>
  <si>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</si>
  <si>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</si>
  <si>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</si>
  <si>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</si>
  <si>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</si>
  <si>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</si>
  <si>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</si>
  <si>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</si>
  <si>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</si>
  <si>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</si>
  <si>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</si>
  <si>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</si>
  <si>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</si>
  <si>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</si>
  <si>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</si>
  <si>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</si>
  <si>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</si>
  <si>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</si>
  <si>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</si>
  <si>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</si>
  <si>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</si>
  <si>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</si>
  <si>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</si>
  <si>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</si>
  <si>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</si>
  <si>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</si>
  <si>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</si>
  <si>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</si>
  <si>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</si>
  <si>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</si>
  <si>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</si>
  <si>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</si>
  <si>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</si>
  <si>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</si>
  <si>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</si>
  <si>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</si>
  <si>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</si>
  <si>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</si>
  <si>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</si>
  <si>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</si>
  <si>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</si>
  <si>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</si>
  <si>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</si>
  <si>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</si>
  <si>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</si>
  <si>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</si>
  <si>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</si>
  <si>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</si>
  <si>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</si>
  <si>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</si>
  <si>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</si>
  <si>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</si>
  <si>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</si>
  <si>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</si>
  <si>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</si>
  <si>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</si>
  <si>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</si>
  <si>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</si>
  <si>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</si>
  <si>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</si>
  <si>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</si>
  <si>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</si>
  <si>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</si>
  <si>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</si>
  <si>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</si>
  <si>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</si>
  <si>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</si>
  <si>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</si>
  <si>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</si>
  <si>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</si>
  <si>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</si>
  <si>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</si>
  <si>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</si>
  <si>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</si>
  <si>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</si>
  <si>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</si>
  <si>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</si>
  <si>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</si>
  <si>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</si>
  <si>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</si>
  <si>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</si>
  <si>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</si>
  <si>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</si>
  <si>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</si>
  <si>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</si>
  <si>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</si>
  <si>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</si>
  <si>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</si>
  <si>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</si>
  <si>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</si>
  <si>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</si>
  <si>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</si>
  <si>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</si>
  <si>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</si>
  <si>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</si>
  <si>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</si>
  <si>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</si>
  <si>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</si>
  <si>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</si>
  <si>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</si>
  <si>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</si>
  <si>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</si>
  <si>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</si>
  <si>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</si>
  <si>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</si>
  <si>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</si>
  <si>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</si>
  <si>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</si>
  <si>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</si>
  <si>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</si>
  <si>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</si>
  <si>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</si>
  <si>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</si>
  <si>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</si>
  <si>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</si>
  <si>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</si>
  <si>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</si>
  <si>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</si>
  <si>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</si>
  <si>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</si>
  <si>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</si>
  <si>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</si>
  <si>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</si>
  <si>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</si>
  <si>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</si>
  <si>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</si>
  <si>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</si>
  <si>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</si>
  <si>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</si>
  <si>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</si>
  <si>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</si>
  <si>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</si>
  <si>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</si>
  <si>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</si>
  <si>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</si>
  <si>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</si>
  <si>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</si>
  <si>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</si>
  <si>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</si>
  <si>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</si>
  <si>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</si>
  <si>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</si>
  <si>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</si>
  <si>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</si>
  <si>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</si>
  <si>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</si>
  <si>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</si>
  <si>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</si>
  <si>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</si>
  <si>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</si>
  <si>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</si>
  <si>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</si>
  <si>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</si>
  <si>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</si>
  <si>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</si>
  <si>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</si>
  <si>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</si>
  <si>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</si>
  <si>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</si>
  <si>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</si>
  <si>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</si>
  <si>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</si>
  <si>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</si>
  <si>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</si>
  <si>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</si>
  <si>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</si>
  <si>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</si>
  <si>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</si>
  <si>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</si>
  <si>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</si>
  <si>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</si>
  <si>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</si>
  <si>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</si>
  <si>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</si>
  <si>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</si>
  <si>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</si>
  <si>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</si>
  <si>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</si>
  <si>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</si>
  <si>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</si>
  <si>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</si>
  <si>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</si>
  <si>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</si>
  <si>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</si>
  <si>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</si>
  <si>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</si>
  <si>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</si>
  <si>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</si>
  <si>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</si>
  <si>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</si>
  <si>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</si>
  <si>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</si>
  <si>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</si>
  <si>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</si>
  <si>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</si>
  <si>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</si>
  <si>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</si>
  <si>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</si>
  <si>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</si>
  <si>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</si>
  <si>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</si>
  <si>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</si>
  <si>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</si>
  <si>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</si>
  <si>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</si>
  <si>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</si>
  <si>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</si>
  <si>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</si>
  <si>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</si>
  <si>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</si>
  <si>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</si>
  <si>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</si>
  <si>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</si>
  <si>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</si>
  <si>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</si>
  <si>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</si>
  <si>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</si>
  <si>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</si>
  <si>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</si>
  <si>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</si>
  <si>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</si>
  <si>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</si>
  <si>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</si>
  <si>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</si>
  <si>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</si>
  <si>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</si>
  <si>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</si>
  <si>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</si>
  <si>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</si>
  <si>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</si>
  <si>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</si>
  <si>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</si>
  <si>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</si>
  <si>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</si>
  <si>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</si>
  <si>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</si>
  <si>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</si>
  <si>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</si>
  <si>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</si>
  <si>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</si>
  <si>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</si>
  <si>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</si>
  <si>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</si>
  <si>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</si>
  <si>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</si>
  <si>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</si>
  <si>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</si>
  <si>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</si>
  <si>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</si>
  <si>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</si>
  <si>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</si>
  <si>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</si>
  <si>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</si>
  <si>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</si>
  <si>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</si>
  <si>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</si>
  <si>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</si>
  <si>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</si>
  <si>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</si>
  <si>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</si>
  <si>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</si>
  <si>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</si>
  <si>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</si>
  <si>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</si>
  <si>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</si>
  <si>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</si>
  <si>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</si>
  <si>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</si>
  <si>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</si>
  <si>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</si>
  <si>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</si>
  <si>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</si>
  <si>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</si>
  <si>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</si>
  <si>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</si>
  <si>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</si>
  <si>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</si>
  <si>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</si>
  <si>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</si>
  <si>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</si>
  <si>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</si>
  <si>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</si>
  <si>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</si>
  <si>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</si>
  <si>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</si>
  <si>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</si>
  <si>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</si>
  <si>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</si>
  <si>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</si>
  <si>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</si>
  <si>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</si>
  <si>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</si>
  <si>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</si>
  <si>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</si>
  <si>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</si>
  <si>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</si>
  <si>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</si>
  <si>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</si>
  <si>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</si>
  <si>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</si>
  <si>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</si>
  <si>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</si>
  <si>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</si>
  <si>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</si>
  <si>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</si>
  <si>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</si>
  <si>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</si>
  <si>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</si>
  <si>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</si>
  <si>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</si>
  <si>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</si>
  <si>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</si>
  <si>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</si>
  <si>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</si>
  <si>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</si>
  <si>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</si>
  <si>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</si>
  <si>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</si>
  <si>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</si>
  <si>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</si>
  <si>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</si>
  <si>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</si>
  <si>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</si>
  <si>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</si>
  <si>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</si>
  <si>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</si>
  <si>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</si>
  <si>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</si>
  <si>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</si>
  <si>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</si>
  <si>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</si>
  <si>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</si>
  <si>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</si>
  <si>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</si>
  <si>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</si>
  <si>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</si>
  <si>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</si>
  <si>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</si>
  <si>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</si>
  <si>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</si>
  <si>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</si>
  <si>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</si>
  <si>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</si>
  <si>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</si>
  <si>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</si>
  <si>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</si>
  <si>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</si>
  <si>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</si>
  <si>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</si>
  <si>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</si>
  <si>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</si>
  <si>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</si>
  <si>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</si>
  <si>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</si>
  <si>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</si>
  <si>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</si>
  <si>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</si>
  <si>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</si>
  <si>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</si>
  <si>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</si>
  <si>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</si>
  <si>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</si>
  <si>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</si>
  <si>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</si>
  <si>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</si>
  <si>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</si>
  <si>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</si>
  <si>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</si>
  <si>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</si>
  <si>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</si>
  <si>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</si>
  <si>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</si>
  <si>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</si>
  <si>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</si>
  <si>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</si>
  <si>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</si>
  <si>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</si>
  <si>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</si>
  <si>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</si>
  <si>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</si>
  <si>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</si>
  <si>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</si>
  <si>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</si>
  <si>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</si>
  <si>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</si>
  <si>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</si>
  <si>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</si>
  <si>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</si>
  <si>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</si>
  <si>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</si>
  <si>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</si>
  <si>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</si>
  <si>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</si>
  <si>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</si>
  <si>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</si>
  <si>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</si>
  <si>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</si>
  <si>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</si>
  <si>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</si>
  <si>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</si>
  <si>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</si>
  <si>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</si>
  <si>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</si>
  <si>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</si>
  <si>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</si>
  <si>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</si>
  <si>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</si>
  <si>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</si>
  <si>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</si>
  <si>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</si>
  <si>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</si>
  <si>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</si>
  <si>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</si>
  <si>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</si>
  <si>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</si>
  <si>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</si>
  <si>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</si>
  <si>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</si>
  <si>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</si>
  <si>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</si>
  <si>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</si>
  <si>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</si>
  <si>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</si>
  <si>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</si>
  <si>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</si>
  <si>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</si>
  <si>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</si>
  <si>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</si>
  <si>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</si>
  <si>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</si>
  <si>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</si>
  <si>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</si>
  <si>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</si>
  <si>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</si>
  <si>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</si>
  <si>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</si>
  <si>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</si>
  <si>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</si>
  <si>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</si>
  <si>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</si>
  <si>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</si>
  <si>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</si>
  <si>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</si>
  <si>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</si>
  <si>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</si>
  <si>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</si>
  <si>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</si>
  <si>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</si>
  <si>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</si>
  <si>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</si>
  <si>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</si>
  <si>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</si>
  <si>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</si>
  <si>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</si>
  <si>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</si>
  <si>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</si>
  <si>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</si>
  <si>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</si>
  <si>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</si>
  <si>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</si>
  <si>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</si>
  <si>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</si>
  <si>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</si>
  <si>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</si>
  <si>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</si>
  <si>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</si>
  <si>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</si>
  <si>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</si>
  <si>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</si>
  <si>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</si>
  <si>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</si>
  <si>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</si>
  <si>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</si>
  <si>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</si>
  <si>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</si>
  <si>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</si>
  <si>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</si>
  <si>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</si>
  <si>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</si>
  <si>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</si>
  <si>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</si>
  <si>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</si>
  <si>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</si>
  <si>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</si>
  <si>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</si>
  <si>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</si>
  <si>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</si>
  <si>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</si>
  <si>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</si>
  <si>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</si>
  <si>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</si>
  <si>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</si>
  <si>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</si>
  <si>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</si>
  <si>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</si>
  <si>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</si>
  <si>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</si>
  <si>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</si>
  <si>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</si>
  <si>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</si>
  <si>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</si>
  <si>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</si>
  <si>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</si>
  <si>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</si>
  <si>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</si>
  <si>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</si>
  <si>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</si>
  <si>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</si>
  <si>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</si>
  <si>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</si>
  <si>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</si>
  <si>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</si>
  <si>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</si>
  <si>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</si>
  <si>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</si>
  <si>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</si>
  <si>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</si>
  <si>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</si>
  <si>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</si>
  <si>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</si>
  <si>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</si>
  <si>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</si>
  <si>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</si>
  <si>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</si>
  <si>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</si>
  <si>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</si>
  <si>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</si>
  <si>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</si>
  <si>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</si>
  <si>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</si>
  <si>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</si>
  <si>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</si>
  <si>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</si>
  <si>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</si>
  <si>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</si>
  <si>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</si>
  <si>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</si>
  <si>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</si>
  <si>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</si>
  <si>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</si>
  <si>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</si>
  <si>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</si>
  <si>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</si>
  <si>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</si>
  <si>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</si>
  <si>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</si>
  <si>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</si>
  <si>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</si>
  <si>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</si>
  <si>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</si>
  <si>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</si>
  <si>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</si>
  <si>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</si>
  <si>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</si>
  <si>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</si>
  <si>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</si>
  <si>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</si>
  <si>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</si>
  <si>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</si>
  <si>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</si>
  <si>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</si>
  <si>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</si>
  <si>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</si>
  <si>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</si>
  <si>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</si>
  <si>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</si>
  <si>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</si>
  <si>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</si>
  <si>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</si>
  <si>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</si>
  <si>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</si>
  <si>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</si>
  <si>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</si>
  <si>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</si>
  <si>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</si>
  <si>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</si>
  <si>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</si>
  <si>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</si>
  <si>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</si>
  <si>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</si>
  <si>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</si>
  <si>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</si>
  <si>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</si>
  <si>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</si>
  <si>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</si>
  <si>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</si>
  <si>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</si>
  <si>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</si>
  <si>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</si>
  <si>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</si>
  <si>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</si>
  <si>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</si>
  <si>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</si>
  <si>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</si>
  <si>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</si>
  <si>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</si>
  <si>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</si>
  <si>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</si>
  <si>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</si>
  <si>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</si>
  <si>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</si>
  <si>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</si>
  <si>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</si>
  <si>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</si>
  <si>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</si>
  <si>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</si>
  <si>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</si>
  <si>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</si>
  <si>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</si>
  <si>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</si>
  <si>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</si>
  <si>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</si>
  <si>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</si>
  <si>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</si>
  <si>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</si>
  <si>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</si>
  <si>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</si>
  <si>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</si>
  <si>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</si>
  <si>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</si>
  <si>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</si>
  <si>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</si>
  <si>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</si>
  <si>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</si>
  <si>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</si>
  <si>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</si>
  <si>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</si>
  <si>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</si>
  <si>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</si>
  <si>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</si>
  <si>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</si>
  <si>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</si>
  <si>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</si>
  <si>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</si>
  <si>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</si>
  <si>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</si>
  <si>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</si>
  <si>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</si>
  <si>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</si>
  <si>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</si>
  <si>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</si>
  <si>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</si>
  <si>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</si>
  <si>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</si>
  <si>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</si>
  <si>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</si>
  <si>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</si>
  <si>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</si>
  <si>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</si>
  <si>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</si>
  <si>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</si>
  <si>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</si>
  <si>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</si>
  <si>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</si>
  <si>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</si>
  <si>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</si>
  <si>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</si>
  <si>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</si>
  <si>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</si>
  <si>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</si>
  <si>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</si>
  <si>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</si>
  <si>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</si>
  <si>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</si>
  <si>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</si>
  <si>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</si>
  <si>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</si>
  <si>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</si>
  <si>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</si>
  <si>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</si>
  <si>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</si>
  <si>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</si>
  <si>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</si>
  <si>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</si>
  <si>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</si>
  <si>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</si>
  <si>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</si>
  <si>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</si>
  <si>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</si>
  <si>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</si>
  <si>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</si>
  <si>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</si>
  <si>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</si>
  <si>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</si>
  <si>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</si>
  <si>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</si>
  <si>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</si>
  <si>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</si>
  <si>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</si>
  <si>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</si>
  <si>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</si>
  <si>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</si>
  <si>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</si>
  <si>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</si>
  <si>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</si>
  <si>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</si>
  <si>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</si>
  <si>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</si>
  <si>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</si>
  <si>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</si>
  <si>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</si>
  <si>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</si>
  <si>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</si>
  <si>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</si>
  <si>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</si>
  <si>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</si>
  <si>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</si>
  <si>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</si>
  <si>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</si>
  <si>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</si>
  <si>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</si>
  <si>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</si>
  <si>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</si>
  <si>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</si>
  <si>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</si>
  <si>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</si>
  <si>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</si>
  <si>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</si>
  <si>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</si>
  <si>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</si>
  <si>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</si>
  <si>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</si>
  <si>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</si>
  <si>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</si>
  <si>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</si>
  <si>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</si>
  <si>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</si>
  <si>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</si>
  <si>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</si>
  <si>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</si>
  <si>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</si>
  <si>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</si>
  <si>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</si>
  <si>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</si>
  <si>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</si>
  <si>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</si>
  <si>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</si>
  <si>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</si>
  <si>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</si>
  <si>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</si>
  <si>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</si>
  <si>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</si>
  <si>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</si>
  <si>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</si>
  <si>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</si>
  <si>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</si>
  <si>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</si>
  <si>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</si>
  <si>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</si>
  <si>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</si>
  <si>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</si>
  <si>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</si>
  <si>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</si>
  <si>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</si>
  <si>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</si>
  <si>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</si>
  <si>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</si>
  <si>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</si>
  <si>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</si>
  <si>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</si>
  <si>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</si>
  <si>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</si>
  <si>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</si>
  <si>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</si>
  <si>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</si>
  <si>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</si>
  <si>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</si>
  <si>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</si>
  <si>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</si>
  <si>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</si>
  <si>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</si>
  <si>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</si>
  <si>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</si>
  <si>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</si>
  <si>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</si>
  <si>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</si>
  <si>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</si>
  <si>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</si>
  <si>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</si>
  <si>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</si>
  <si>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</si>
  <si>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</si>
  <si>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</si>
  <si>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</si>
  <si>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</si>
  <si>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</si>
  <si>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</si>
  <si>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</si>
  <si>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</si>
  <si>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</si>
  <si>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</si>
  <si>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</si>
  <si>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</si>
  <si>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</si>
  <si>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</si>
  <si>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</si>
  <si>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</si>
  <si>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</si>
  <si>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</si>
  <si>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</si>
  <si>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</si>
  <si>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</si>
  <si>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</si>
  <si>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</si>
  <si>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</si>
  <si>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</si>
  <si>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</si>
  <si>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</si>
  <si>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</si>
  <si>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</si>
  <si>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</si>
  <si>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</si>
  <si>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</si>
  <si>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</si>
  <si>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</si>
  <si>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</si>
  <si>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</si>
  <si>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</si>
  <si>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</si>
  <si>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</si>
  <si>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</si>
  <si>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</si>
  <si>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</si>
  <si>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</si>
  <si>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</si>
  <si>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</si>
  <si>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</si>
  <si>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</si>
  <si>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</si>
  <si>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</si>
  <si>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</si>
  <si>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</si>
  <si>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</si>
  <si>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</si>
  <si>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</si>
  <si>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</si>
  <si>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</si>
  <si>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</si>
  <si>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</si>
  <si>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</si>
  <si>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</si>
  <si>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</si>
  <si>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</si>
  <si>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</si>
  <si>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</si>
  <si>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</si>
  <si>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</si>
  <si>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</si>
  <si>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</si>
  <si>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</si>
  <si>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</si>
  <si>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</si>
  <si>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</si>
  <si>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</si>
  <si>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</si>
  <si>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</si>
  <si>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</si>
  <si>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</si>
  <si>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</si>
  <si>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</si>
  <si>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</si>
  <si>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</si>
  <si>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</si>
  <si>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</si>
  <si>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</si>
  <si>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</si>
  <si>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</si>
  <si>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</si>
  <si>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</si>
  <si>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</si>
  <si>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</si>
  <si>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</si>
  <si>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</si>
  <si>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</si>
  <si>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</si>
  <si>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</si>
  <si>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</si>
  <si>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</si>
  <si>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</si>
  <si>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</si>
  <si>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</si>
  <si>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</si>
  <si>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</si>
  <si>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</si>
  <si>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</si>
  <si>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</si>
  <si>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</si>
  <si>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</si>
  <si>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</si>
  <si>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</si>
  <si>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</si>
  <si>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</si>
  <si>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</si>
  <si>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</si>
  <si>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</si>
  <si>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</si>
  <si>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</si>
  <si>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</si>
  <si>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</si>
  <si>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</si>
  <si>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</si>
  <si>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</si>
  <si>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</si>
  <si>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</si>
  <si>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</si>
  <si>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</si>
  <si>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</si>
  <si>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</si>
  <si>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</si>
  <si>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</si>
  <si>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</si>
  <si>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</si>
  <si>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</si>
  <si>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</si>
  <si>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</si>
  <si>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</si>
  <si>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</si>
  <si>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</si>
  <si>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</si>
  <si>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</si>
  <si>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</si>
  <si>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</si>
  <si>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</si>
  <si>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</si>
  <si>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</si>
  <si>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</si>
  <si>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</si>
  <si>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</si>
  <si>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</si>
  <si>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</si>
  <si>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</si>
  <si>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</si>
  <si>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</si>
  <si>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</si>
  <si>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</si>
  <si>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</si>
  <si>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</si>
  <si>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</si>
  <si>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</si>
  <si>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</si>
  <si>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</si>
  <si>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</si>
  <si>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</si>
  <si>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</si>
  <si>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</si>
  <si>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</si>
  <si>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</si>
  <si>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</si>
  <si>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</si>
  <si>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</si>
  <si>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</si>
  <si>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</si>
  <si>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</si>
  <si>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</si>
  <si>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</si>
  <si>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</si>
  <si>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</si>
  <si>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</si>
  <si>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</si>
  <si>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</si>
  <si>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</si>
  <si>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</si>
  <si>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</si>
  <si>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</si>
  <si>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</si>
  <si>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</si>
  <si>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</si>
  <si>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</si>
  <si>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</si>
  <si>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</si>
  <si>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</si>
  <si>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</si>
  <si>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</si>
  <si>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</si>
  <si>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</si>
  <si>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</si>
  <si>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</si>
  <si>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</si>
  <si>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</si>
  <si>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</si>
  <si>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</si>
  <si>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</si>
  <si>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</si>
  <si>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</si>
  <si>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</si>
  <si>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</si>
  <si>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</si>
  <si>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</si>
  <si>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</si>
  <si>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</si>
  <si>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</si>
  <si>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</si>
  <si>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</si>
  <si>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</si>
  <si>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</si>
  <si>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</si>
  <si>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</si>
  <si>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</si>
  <si>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</si>
  <si>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</si>
  <si>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</si>
  <si>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</si>
  <si>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</si>
  <si>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</si>
  <si>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</si>
  <si>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</si>
  <si>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</si>
  <si>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</si>
  <si>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</si>
  <si>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</si>
  <si>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</si>
  <si>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</si>
  <si>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</si>
  <si>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</si>
  <si>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</si>
  <si>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</si>
  <si>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</si>
  <si>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</si>
  <si>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</si>
  <si>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</si>
  <si>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</si>
  <si>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</si>
  <si>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</si>
  <si>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</si>
  <si>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</si>
  <si>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</si>
  <si>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</si>
  <si>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</si>
  <si>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</si>
  <si>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</si>
  <si>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</si>
  <si>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</si>
  <si>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</si>
  <si>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</si>
  <si>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</si>
  <si>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</si>
  <si>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</si>
  <si>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</si>
  <si>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</si>
  <si>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</si>
  <si>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</si>
  <si>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</si>
  <si>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</si>
  <si>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</si>
  <si>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</si>
  <si>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</si>
  <si>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</si>
  <si>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</si>
  <si>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</si>
  <si>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</si>
  <si>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</si>
  <si>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</si>
  <si>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</si>
  <si>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</si>
  <si>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</si>
  <si>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</si>
  <si>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</si>
  <si>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</si>
  <si>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</si>
  <si>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</si>
  <si>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</si>
  <si>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</si>
  <si>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</si>
  <si>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</si>
  <si>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</si>
  <si>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</si>
  <si>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</si>
  <si>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</si>
  <si>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</si>
  <si>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</si>
  <si>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</si>
  <si>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</si>
  <si>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</si>
  <si>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</si>
  <si>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</si>
  <si>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</si>
  <si>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</si>
  <si>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</si>
  <si>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</si>
  <si>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</si>
  <si>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</si>
  <si>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</si>
  <si>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</si>
  <si>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</si>
  <si>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</si>
  <si>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</si>
  <si>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</si>
  <si>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</si>
  <si>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</si>
  <si>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</si>
  <si>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</si>
  <si>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</si>
  <si>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</si>
  <si>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</si>
  <si>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</si>
  <si>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</si>
  <si>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</si>
  <si>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</si>
  <si>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</si>
  <si>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</si>
  <si>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</si>
  <si>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</si>
  <si>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</si>
  <si>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</si>
  <si>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</si>
  <si>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</si>
  <si>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</si>
  <si>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</si>
  <si>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</si>
  <si>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</si>
  <si>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</si>
  <si>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</si>
  <si>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</si>
  <si>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</si>
  <si>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</si>
  <si>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</si>
  <si>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</si>
  <si>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</si>
  <si>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</si>
  <si>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</si>
  <si>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</si>
  <si>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</si>
  <si>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</si>
  <si>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</si>
  <si>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</si>
  <si>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</si>
  <si>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</si>
  <si>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</si>
  <si>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</si>
  <si>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</si>
  <si>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</si>
  <si>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</si>
  <si>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</si>
  <si>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</si>
  <si>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</si>
  <si>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</si>
  <si>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</si>
  <si>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</si>
  <si>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</si>
  <si>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</si>
  <si>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</si>
  <si>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</si>
  <si>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</si>
  <si>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</si>
  <si>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</si>
  <si>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</si>
  <si>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</si>
  <si>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</si>
  <si>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</si>
  <si>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</si>
  <si>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</si>
  <si>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</si>
  <si>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</si>
  <si>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</si>
  <si>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</si>
  <si>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</si>
  <si>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</si>
  <si>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</si>
  <si>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</si>
  <si>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</si>
  <si>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</si>
  <si>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</si>
  <si>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</si>
  <si>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</si>
  <si>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</si>
  <si>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</si>
  <si>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</si>
  <si>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</si>
  <si>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</si>
  <si>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</si>
  <si>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</si>
  <si>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</si>
  <si>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</si>
  <si>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</si>
  <si>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</si>
  <si>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</si>
  <si>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</si>
  <si>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</si>
  <si>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</si>
  <si>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</si>
  <si>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</si>
  <si>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</si>
  <si>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</si>
  <si>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</si>
  <si>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</si>
  <si>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</si>
  <si>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</si>
  <si>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</si>
  <si>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</si>
  <si>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</si>
  <si>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</si>
  <si>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</si>
  <si>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</si>
  <si>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</si>
  <si>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</si>
  <si>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</si>
  <si>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</si>
  <si>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</si>
  <si>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</si>
  <si>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</si>
  <si>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</si>
  <si>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</si>
  <si>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</si>
  <si>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</si>
  <si>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</si>
  <si>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</si>
  <si>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</si>
  <si>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</si>
  <si>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</si>
  <si>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</si>
  <si>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</si>
  <si>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</si>
  <si>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</si>
  <si>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</si>
  <si>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</si>
  <si>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</si>
  <si>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</si>
  <si>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</si>
  <si>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</si>
  <si>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</si>
  <si>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</si>
  <si>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</si>
  <si>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</si>
  <si>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</si>
  <si>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</si>
  <si>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</si>
  <si>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</si>
  <si>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</si>
  <si>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</si>
  <si>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</si>
  <si>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</si>
  <si>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</si>
  <si>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</si>
  <si>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</si>
  <si>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</si>
  <si>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</si>
  <si>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</si>
  <si>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</si>
  <si>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</si>
  <si>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</si>
  <si>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</si>
  <si>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</si>
  <si>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</si>
  <si>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</si>
  <si>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</si>
  <si>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</si>
  <si>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</si>
  <si>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</si>
  <si>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</si>
  <si>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</si>
  <si>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</si>
  <si>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</si>
  <si>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</si>
  <si>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</si>
  <si>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</si>
  <si>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</si>
  <si>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</si>
  <si>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</si>
  <si>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</si>
  <si>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</si>
  <si>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</si>
  <si>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</si>
  <si>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</si>
  <si>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</si>
  <si>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</si>
  <si>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</si>
  <si>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</si>
  <si>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</si>
  <si>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</si>
  <si>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</si>
  <si>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</si>
  <si>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</si>
  <si>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</si>
  <si>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</si>
  <si>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</si>
  <si>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</si>
  <si>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</si>
  <si>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</si>
  <si>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</si>
  <si>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</si>
  <si>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</si>
  <si>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</si>
  <si>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</si>
  <si>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</si>
  <si>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</si>
  <si>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</si>
  <si>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</si>
  <si>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</si>
  <si>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</si>
  <si>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</si>
  <si>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</si>
  <si>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</si>
  <si>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</si>
  <si>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</si>
  <si>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</si>
  <si>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</si>
  <si>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</si>
  <si>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</si>
  <si>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</si>
  <si>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</si>
  <si>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</si>
  <si>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</si>
  <si>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</si>
  <si>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</si>
  <si>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</si>
  <si>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</si>
  <si>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</si>
  <si>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</si>
  <si>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</si>
  <si>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</si>
  <si>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</si>
  <si>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</si>
  <si>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</si>
  <si>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</si>
  <si>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</si>
  <si>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</si>
  <si>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</si>
  <si>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</si>
  <si>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</si>
  <si>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</si>
  <si>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</si>
  <si>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</si>
  <si>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</si>
  <si>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</si>
  <si>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</si>
  <si>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</si>
  <si>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</si>
  <si>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</si>
  <si>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</si>
  <si>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</si>
  <si>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</si>
  <si>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</si>
  <si>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</si>
  <si>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</si>
  <si>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</si>
  <si>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</si>
  <si>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</si>
  <si>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</si>
  <si>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</si>
  <si>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</si>
  <si>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</si>
  <si>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</si>
  <si>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</si>
  <si>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</si>
  <si>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</si>
  <si>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</si>
  <si>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</si>
  <si>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</si>
  <si>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</si>
  <si>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</si>
  <si>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</si>
  <si>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</si>
  <si>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</si>
  <si>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</si>
  <si>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</si>
  <si>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</si>
  <si>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</si>
  <si>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</si>
  <si>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</si>
  <si>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</si>
  <si>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</si>
  <si>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</si>
  <si>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</si>
  <si>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</si>
  <si>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</si>
  <si>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</si>
  <si>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</si>
  <si>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</si>
  <si>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</si>
  <si>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</si>
  <si>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</si>
  <si>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</si>
  <si>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</si>
  <si>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</si>
  <si>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</si>
  <si>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</si>
  <si>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</si>
  <si>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</si>
  <si>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</si>
  <si>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</si>
  <si>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</si>
  <si>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</si>
  <si>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</si>
  <si>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</si>
  <si>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</si>
  <si>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</si>
  <si>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</si>
  <si>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</si>
  <si>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</si>
  <si>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</si>
  <si>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</si>
  <si>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</si>
  <si>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</si>
  <si>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</si>
  <si>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</si>
  <si>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</si>
  <si>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</si>
  <si>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</si>
  <si>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</si>
  <si>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</si>
  <si>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</si>
  <si>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</si>
  <si>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</si>
  <si>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</si>
  <si>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</si>
  <si>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</si>
  <si>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</si>
  <si>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</si>
  <si>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</si>
  <si>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</si>
  <si>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</si>
  <si>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</si>
  <si>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</si>
  <si>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</si>
  <si>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</si>
  <si>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</si>
  <si>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</si>
  <si>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</si>
  <si>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</si>
  <si>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</si>
  <si>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</si>
  <si>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</si>
  <si>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</si>
  <si>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</si>
  <si>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</si>
  <si>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</si>
  <si>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</si>
  <si>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</si>
  <si>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</si>
  <si>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</si>
  <si>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</si>
  <si>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</si>
  <si>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</si>
  <si>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</si>
  <si>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</si>
  <si>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</si>
  <si>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</si>
  <si>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</si>
  <si>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</si>
  <si>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</si>
  <si>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</si>
  <si>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</si>
  <si>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</si>
  <si>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</si>
  <si>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</si>
  <si>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</si>
  <si>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</si>
  <si>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</si>
  <si>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</si>
  <si>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</si>
  <si>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</si>
  <si>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</si>
  <si>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</si>
  <si>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</si>
  <si>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</si>
  <si>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</si>
  <si>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</si>
  <si>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</si>
  <si>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</si>
  <si>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</si>
  <si>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</si>
  <si>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</si>
  <si>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</si>
  <si>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</si>
  <si>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</si>
  <si>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</si>
  <si>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</si>
  <si>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</si>
  <si>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</si>
  <si>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</si>
  <si>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</si>
  <si>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</si>
  <si>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</si>
  <si>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</si>
  <si>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</si>
  <si>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</si>
  <si>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</si>
  <si>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</si>
  <si>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</si>
  <si>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</si>
  <si>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</si>
  <si>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</si>
  <si>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</si>
  <si>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</si>
  <si>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</si>
  <si>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</si>
  <si>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</si>
  <si>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</si>
  <si>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</si>
  <si>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</si>
  <si>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</si>
  <si>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</si>
  <si>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</si>
  <si>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</si>
  <si>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</si>
  <si>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</si>
  <si>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</si>
  <si>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</si>
  <si>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</si>
  <si>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</si>
  <si>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</si>
  <si>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</si>
  <si>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</si>
  <si>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</si>
  <si>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</si>
  <si>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</si>
  <si>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</si>
  <si>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</si>
  <si>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</si>
  <si>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</si>
  <si>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</si>
  <si>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</si>
  <si>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</si>
  <si>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</si>
  <si>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</si>
  <si>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</si>
  <si>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</si>
  <si>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</si>
  <si>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</si>
  <si>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</si>
  <si>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</si>
  <si>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</si>
  <si>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</si>
  <si>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</si>
  <si>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</si>
  <si>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</si>
  <si>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</si>
  <si>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</si>
  <si>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</si>
  <si>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</si>
  <si>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</si>
  <si>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</si>
  <si>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</si>
  <si>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</si>
  <si>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</si>
  <si>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</si>
  <si>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</si>
  <si>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</si>
  <si>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</si>
  <si>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</si>
  <si>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</si>
  <si>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</si>
  <si>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</si>
  <si>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</si>
  <si>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</si>
  <si>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</si>
  <si>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</si>
  <si>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</si>
  <si>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</si>
  <si>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</si>
  <si>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</si>
  <si>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</si>
  <si>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</si>
  <si>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</si>
  <si>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</si>
  <si>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</si>
  <si>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</si>
  <si>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</si>
  <si>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</si>
  <si>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</si>
  <si>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</si>
  <si>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</si>
  <si>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</si>
  <si>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</si>
  <si>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</si>
  <si>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</si>
  <si>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</si>
  <si>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</si>
  <si>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</si>
  <si>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</si>
  <si>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</si>
  <si>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</si>
  <si>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</si>
  <si>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</si>
  <si>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</si>
  <si>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</si>
  <si>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</si>
  <si>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</si>
  <si>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</si>
  <si>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</si>
  <si>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</si>
  <si>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</si>
  <si>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</si>
  <si>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</si>
  <si>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</si>
  <si>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</si>
  <si>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</si>
  <si>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</si>
  <si>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</si>
  <si>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</si>
  <si>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</si>
  <si>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</si>
  <si>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</si>
  <si>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</si>
  <si>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</si>
  <si>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</si>
  <si>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</si>
  <si>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</si>
  <si>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</si>
  <si>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</si>
  <si>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</si>
  <si>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</si>
  <si>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</si>
  <si>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</si>
  <si>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</si>
  <si>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</si>
  <si>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</si>
  <si>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</si>
  <si>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</si>
  <si>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</si>
  <si>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</si>
  <si>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</si>
  <si>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</si>
  <si>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</si>
  <si>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</si>
  <si>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</si>
  <si>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</si>
  <si>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</si>
  <si>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</si>
  <si>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</si>
  <si>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</si>
  <si>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</si>
  <si>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</si>
  <si>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</si>
  <si>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</si>
  <si>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</si>
  <si>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</si>
  <si>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</si>
  <si>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</si>
  <si>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</si>
  <si>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</si>
  <si>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</si>
  <si>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</si>
  <si>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</si>
  <si>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</si>
  <si>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</si>
  <si>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</si>
  <si>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</si>
  <si>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</si>
  <si>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</si>
  <si>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</si>
  <si>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</si>
  <si>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</si>
  <si>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</si>
  <si>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</si>
  <si>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</si>
  <si>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</si>
  <si>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</si>
  <si>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</si>
  <si>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</si>
  <si>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</si>
  <si>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</si>
  <si>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</si>
  <si>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</si>
  <si>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</si>
  <si>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</si>
  <si>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</si>
  <si>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</si>
  <si>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</si>
  <si>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</si>
  <si>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</si>
  <si>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</si>
  <si>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</si>
  <si>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</si>
  <si>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</si>
  <si>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</si>
  <si>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</si>
  <si>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</si>
  <si>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</si>
  <si>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</si>
  <si>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</si>
  <si>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</si>
  <si>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</si>
  <si>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</si>
  <si>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</si>
  <si>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</si>
  <si>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</si>
  <si>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</si>
  <si>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</si>
  <si>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</si>
  <si>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</si>
  <si>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</si>
  <si>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</si>
  <si>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</si>
  <si>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</si>
  <si>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</si>
  <si>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</si>
  <si>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</si>
  <si>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</si>
  <si>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</si>
  <si>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</si>
  <si>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</si>
  <si>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</si>
  <si>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</si>
  <si>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</si>
  <si>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</si>
  <si>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</si>
  <si>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</si>
  <si>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</si>
  <si>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</si>
  <si>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</si>
  <si>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</si>
  <si>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</si>
  <si>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</si>
  <si>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</si>
  <si>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</si>
  <si>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</si>
  <si>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</si>
  <si>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</si>
  <si>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</si>
  <si>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</si>
  <si>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</si>
  <si>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</si>
  <si>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</si>
  <si>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</si>
  <si>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</si>
  <si>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</si>
  <si>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</si>
  <si>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</si>
  <si>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</si>
  <si>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</si>
  <si>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</si>
  <si>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</si>
  <si>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</si>
  <si>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</si>
  <si>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</si>
  <si>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</si>
  <si>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</si>
  <si>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</si>
  <si>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</si>
  <si>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</si>
  <si>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</si>
  <si>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</si>
  <si>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</si>
  <si>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</si>
  <si>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</si>
  <si>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</si>
  <si>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</si>
  <si>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</si>
  <si>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</si>
  <si>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</si>
  <si>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</si>
  <si>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</si>
  <si>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</si>
  <si>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</si>
  <si>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</si>
  <si>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</si>
  <si>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</si>
  <si>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</si>
  <si>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</si>
  <si>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</si>
  <si>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</si>
  <si>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</si>
  <si>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</si>
  <si>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</si>
  <si>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</si>
  <si>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</si>
  <si>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</si>
  <si>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</si>
  <si>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</si>
  <si>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</si>
  <si>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</si>
  <si>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</si>
  <si>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</si>
  <si>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</si>
  <si>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</si>
  <si>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</si>
  <si>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</si>
  <si>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</si>
  <si>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</si>
  <si>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</si>
  <si>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</si>
  <si>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</si>
  <si>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</si>
  <si>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</si>
  <si>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</si>
  <si>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</si>
  <si>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</si>
  <si>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</si>
  <si>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</si>
  <si>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</si>
  <si>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</si>
  <si>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</si>
  <si>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</si>
  <si>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</si>
  <si>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</si>
  <si>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</si>
  <si>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</si>
  <si>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</si>
  <si>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</si>
  <si>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</si>
  <si>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</si>
  <si>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</si>
  <si>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</si>
  <si>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</si>
  <si>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</si>
  <si>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</si>
  <si>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</si>
  <si>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</si>
  <si>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</si>
  <si>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</si>
  <si>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</si>
  <si>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</si>
  <si>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</si>
  <si>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</si>
  <si>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</si>
  <si>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</si>
  <si>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</si>
  <si>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</si>
  <si>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</si>
  <si>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</si>
  <si>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</si>
  <si>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</si>
  <si>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</si>
  <si>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</si>
  <si>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</si>
  <si>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</si>
  <si>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</si>
  <si>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</si>
  <si>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</si>
  <si>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</si>
  <si>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</si>
  <si>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</si>
  <si>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</si>
  <si>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</si>
  <si>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</si>
  <si>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</si>
  <si>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</si>
  <si>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</si>
  <si>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</si>
  <si>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</si>
  <si>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</si>
  <si>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</si>
  <si>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</si>
  <si>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</si>
  <si>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</si>
  <si>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</si>
  <si>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</si>
  <si>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</si>
  <si>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</si>
  <si>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</si>
  <si>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</si>
  <si>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</si>
  <si>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</si>
  <si>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</si>
  <si>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</si>
  <si>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</si>
  <si>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</si>
  <si>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</si>
  <si>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</si>
  <si>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</si>
  <si>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</si>
  <si>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</si>
  <si>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</si>
  <si>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</si>
  <si>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</si>
  <si>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</si>
  <si>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</si>
  <si>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</si>
  <si>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</si>
  <si>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</si>
  <si>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</si>
  <si>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</si>
  <si>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</si>
  <si>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</si>
  <si>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</si>
  <si>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</si>
  <si>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</si>
  <si>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</si>
  <si>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</si>
  <si>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</si>
  <si>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</si>
  <si>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</si>
  <si>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</si>
  <si>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</si>
  <si>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</si>
  <si>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</si>
  <si>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</si>
  <si>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</si>
  <si>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</si>
  <si>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</si>
  <si>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</si>
  <si>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</si>
  <si>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</si>
  <si>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</si>
  <si>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</si>
  <si>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</si>
  <si>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</si>
  <si>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</si>
  <si>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</si>
  <si>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</si>
  <si>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</si>
  <si>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</si>
  <si>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</si>
  <si>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</si>
  <si>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</si>
  <si>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</si>
  <si>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</si>
  <si>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</si>
  <si>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</si>
  <si>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</si>
  <si>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</si>
  <si>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</si>
  <si>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</si>
  <si>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</si>
  <si>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</si>
  <si>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</si>
  <si>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</si>
  <si>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</si>
  <si>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</si>
  <si>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</si>
  <si>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</si>
  <si>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</si>
  <si>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</si>
  <si>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</si>
  <si>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</si>
  <si>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</si>
  <si>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</si>
  <si>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</si>
  <si>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</si>
  <si>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</si>
  <si>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</si>
  <si>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</si>
  <si>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</si>
  <si>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</si>
  <si>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</si>
  <si>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</si>
  <si>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</si>
  <si>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</si>
  <si>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</si>
  <si>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</si>
  <si>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</si>
  <si>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</si>
  <si>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</si>
  <si>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</si>
  <si>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</si>
  <si>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</si>
  <si>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</si>
  <si>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</si>
  <si>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</si>
  <si>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</si>
  <si>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</si>
  <si>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</si>
  <si>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</si>
  <si>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</si>
  <si>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</si>
  <si>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</si>
  <si>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</si>
  <si>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</si>
  <si>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</si>
  <si>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</si>
  <si>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</si>
  <si>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</si>
  <si>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</si>
  <si>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</si>
  <si>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</si>
  <si>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</si>
  <si>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</si>
  <si>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</si>
  <si>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</si>
  <si>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</si>
  <si>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</si>
  <si>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</si>
  <si>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</si>
  <si>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</si>
  <si>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</si>
  <si>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</si>
  <si>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</si>
  <si>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</si>
  <si>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</si>
  <si>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</si>
  <si>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</si>
  <si>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</si>
  <si>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</si>
  <si>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</si>
  <si>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</si>
  <si>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</si>
  <si>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</si>
  <si>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</si>
  <si>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</si>
  <si>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</si>
  <si>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</si>
  <si>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</si>
  <si>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</si>
  <si>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</si>
  <si>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</si>
  <si>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</si>
  <si>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</si>
  <si>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</si>
  <si>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</si>
  <si>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</si>
  <si>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</si>
  <si>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</si>
  <si>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</si>
  <si>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</si>
  <si>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</si>
  <si>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</si>
  <si>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</si>
  <si>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</si>
  <si>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</si>
  <si>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</si>
  <si>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</si>
  <si>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</si>
  <si>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</si>
  <si>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</si>
  <si>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</si>
  <si>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</si>
  <si>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</si>
  <si>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</si>
  <si>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</si>
  <si>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</si>
  <si>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</si>
  <si>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</si>
  <si>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</si>
  <si>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</si>
  <si>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</si>
  <si>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</si>
  <si>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</si>
  <si>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</si>
  <si>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</si>
  <si>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</si>
  <si>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</si>
  <si>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</si>
  <si>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</si>
  <si>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</si>
  <si>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</si>
  <si>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</si>
  <si>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</si>
  <si>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</si>
  <si>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</si>
  <si>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</si>
  <si>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</si>
  <si>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</si>
  <si>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</si>
  <si>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</si>
  <si>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</si>
  <si>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</si>
  <si>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</si>
  <si>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</si>
  <si>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</si>
  <si>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</si>
  <si>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</si>
  <si>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</si>
  <si>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</si>
  <si>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</si>
  <si>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</si>
  <si>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</si>
  <si>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</si>
  <si>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</si>
  <si>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</si>
  <si>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</si>
  <si>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</si>
  <si>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</si>
  <si>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</si>
  <si>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</si>
  <si>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</si>
  <si>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</si>
  <si>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</si>
  <si>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</si>
  <si>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</si>
  <si>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</si>
  <si>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</si>
  <si>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</si>
  <si>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</si>
  <si>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</si>
  <si>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</si>
  <si>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</si>
  <si>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</si>
  <si>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</si>
  <si>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</si>
  <si>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</si>
  <si>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</si>
  <si>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</si>
  <si>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</si>
  <si>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</si>
  <si>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</si>
  <si>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</si>
  <si>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</si>
  <si>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</si>
  <si>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</si>
  <si>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</si>
  <si>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</si>
  <si>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</si>
  <si>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</si>
  <si>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</si>
  <si>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</si>
  <si>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</si>
  <si>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</si>
  <si>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</si>
  <si>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</si>
  <si>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</si>
  <si>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</si>
  <si>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</si>
  <si>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</si>
  <si>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</si>
  <si>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</si>
  <si>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</si>
  <si>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</si>
  <si>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</si>
  <si>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</si>
  <si>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</si>
  <si>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</si>
  <si>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</si>
  <si>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</si>
  <si>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</si>
  <si>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</si>
  <si>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</si>
  <si>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</si>
  <si>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</si>
  <si>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</si>
  <si>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</si>
  <si>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</si>
  <si>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</si>
  <si>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</si>
  <si>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</si>
  <si>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</si>
  <si>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</si>
  <si>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</si>
  <si>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</si>
  <si>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</si>
  <si>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</si>
  <si>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</si>
  <si>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</si>
  <si>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</si>
  <si>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</si>
  <si>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</si>
  <si>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</si>
  <si>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</si>
  <si>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</si>
  <si>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</si>
  <si>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</si>
  <si>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</si>
  <si>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</si>
  <si>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</si>
  <si>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</si>
  <si>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</si>
  <si>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</si>
  <si>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</si>
  <si>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</si>
  <si>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</si>
  <si>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</si>
  <si>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</si>
  <si>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</si>
  <si>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</si>
  <si>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</si>
  <si>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</si>
  <si>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</si>
  <si>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</si>
  <si>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</si>
  <si>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</si>
  <si>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</si>
  <si>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</si>
  <si>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</si>
  <si>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</si>
  <si>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</si>
  <si>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</si>
  <si>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</si>
  <si>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</si>
  <si>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</si>
  <si>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</si>
  <si>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</si>
  <si>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</si>
  <si>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</si>
  <si>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</si>
  <si>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</si>
  <si>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</si>
  <si>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</si>
  <si>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</si>
  <si>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</si>
  <si>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</si>
  <si>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</si>
  <si>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</si>
  <si>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</si>
  <si>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</si>
  <si>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</si>
  <si>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</si>
  <si>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</si>
  <si>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</si>
  <si>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</si>
  <si>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</si>
  <si>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</si>
  <si>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</si>
  <si>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</si>
  <si>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</si>
  <si>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</si>
  <si>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</si>
  <si>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</si>
  <si>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</si>
  <si>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</si>
  <si>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</si>
  <si>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</si>
  <si>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</si>
  <si>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</si>
  <si>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</si>
  <si>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</si>
  <si>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</si>
  <si>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</si>
  <si>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</si>
  <si>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</si>
  <si>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</si>
  <si>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</si>
  <si>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</si>
  <si>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</si>
  <si>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</si>
  <si>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</si>
  <si>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</si>
  <si>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</si>
  <si>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</si>
  <si>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</si>
  <si>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</si>
  <si>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</si>
  <si>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</si>
  <si>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</si>
  <si>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</si>
  <si>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</si>
  <si>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</si>
  <si>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</si>
  <si>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</si>
  <si>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</si>
  <si>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</si>
  <si>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</si>
  <si>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</si>
  <si>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</si>
  <si>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</si>
  <si>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</si>
  <si>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</si>
  <si>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</si>
  <si>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</si>
  <si>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</si>
  <si>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</si>
  <si>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</si>
  <si>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</si>
  <si>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</si>
  <si>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</si>
  <si>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</si>
  <si>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</si>
  <si>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</si>
  <si>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</si>
  <si>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</si>
  <si>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</si>
  <si>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</si>
  <si>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</si>
  <si>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</si>
  <si>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</si>
  <si>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</si>
  <si>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</si>
  <si>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</si>
  <si>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</si>
  <si>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</si>
  <si>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</si>
  <si>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</si>
  <si>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</si>
  <si>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</si>
  <si>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</si>
  <si>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</si>
  <si>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</si>
  <si>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</si>
  <si>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</si>
  <si>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</si>
  <si>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</si>
  <si>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</si>
  <si>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</si>
  <si>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</si>
  <si>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</si>
  <si>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</si>
  <si>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</si>
  <si>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</si>
  <si>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</si>
  <si>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</si>
  <si>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</si>
  <si>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</si>
  <si>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</si>
  <si>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</si>
  <si>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</si>
  <si>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</si>
  <si>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</si>
  <si>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</si>
  <si>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</si>
  <si>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</si>
  <si>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</si>
  <si>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</si>
  <si>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</si>
  <si>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</si>
  <si>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</si>
  <si>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</si>
  <si>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</si>
  <si>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</si>
  <si>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</si>
  <si>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</si>
  <si>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</si>
  <si>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</si>
  <si>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</si>
  <si>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</si>
  <si>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</si>
  <si>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</si>
  <si>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</si>
  <si>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</si>
  <si>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</si>
  <si>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</si>
  <si>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</si>
  <si>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</si>
  <si>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</si>
  <si>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</si>
  <si>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</si>
  <si>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</si>
  <si>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</si>
  <si>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</si>
  <si>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</si>
  <si>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</si>
  <si>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</si>
  <si>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</si>
  <si>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</si>
  <si>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</si>
  <si>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</si>
  <si>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</si>
  <si>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</si>
  <si>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</si>
  <si>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</si>
  <si>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</si>
  <si>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</si>
  <si>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</si>
  <si>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</si>
  <si>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</si>
  <si>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</si>
  <si>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</si>
  <si>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</si>
  <si>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</si>
  <si>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</si>
  <si>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</si>
  <si>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</si>
  <si>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</si>
  <si>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</si>
  <si>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</si>
  <si>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</si>
  <si>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</si>
  <si>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</si>
  <si>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</si>
  <si>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</si>
  <si>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</si>
  <si>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</si>
  <si>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</si>
  <si>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</si>
  <si>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</si>
  <si>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</si>
  <si>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</si>
  <si>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</si>
  <si>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</si>
  <si>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</si>
  <si>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</si>
  <si>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</si>
  <si>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</si>
  <si>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</si>
  <si>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</si>
  <si>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</si>
  <si>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</si>
  <si>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</si>
  <si>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</si>
  <si>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</si>
  <si>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</si>
  <si>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</si>
  <si>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</si>
  <si>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</si>
  <si>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</si>
  <si>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</si>
  <si>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</si>
  <si>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</si>
  <si>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</si>
  <si>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</si>
  <si>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</si>
  <si>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</si>
  <si>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</si>
  <si>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</si>
  <si>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</si>
  <si>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</si>
  <si>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</si>
  <si>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</si>
  <si>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</si>
  <si>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</si>
  <si>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</si>
  <si>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</si>
  <si>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</si>
  <si>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</si>
  <si>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</si>
  <si>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</si>
  <si>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</si>
  <si>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</si>
  <si>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</si>
  <si>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</si>
  <si>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</si>
  <si>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</si>
  <si>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</si>
  <si>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</si>
  <si>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</si>
  <si>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</si>
  <si>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</si>
  <si>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</si>
  <si>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</si>
  <si>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</si>
  <si>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</si>
  <si>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</si>
  <si>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</si>
  <si>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</si>
  <si>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</si>
  <si>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</si>
  <si>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</si>
  <si>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</si>
  <si>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</si>
  <si>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</si>
  <si>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</si>
  <si>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</si>
  <si>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</si>
  <si>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</si>
  <si>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</si>
  <si>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</si>
  <si>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</si>
  <si>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</si>
  <si>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</si>
  <si>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</si>
  <si>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</si>
  <si>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</si>
  <si>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</si>
  <si>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</si>
  <si>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</si>
  <si>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</si>
  <si>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</si>
  <si>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</si>
  <si>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</si>
  <si>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</si>
  <si>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</si>
  <si>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</si>
  <si>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</si>
  <si>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</si>
  <si>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</si>
  <si>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</si>
  <si>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</si>
  <si>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</si>
  <si>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</si>
  <si>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</si>
  <si>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</si>
  <si>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</si>
  <si>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</si>
  <si>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</si>
  <si>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</si>
  <si>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</si>
  <si>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</si>
  <si>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</si>
  <si>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</si>
  <si>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</si>
  <si>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</si>
  <si>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</si>
  <si>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</si>
  <si>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</si>
  <si>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</si>
  <si>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</si>
  <si>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</si>
  <si>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</si>
  <si>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</si>
  <si>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</si>
  <si>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</si>
  <si>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</si>
  <si>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</si>
  <si>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</si>
  <si>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</si>
  <si>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</si>
  <si>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</si>
  <si>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</si>
  <si>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</si>
  <si>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</si>
  <si>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</si>
  <si>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</si>
  <si>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</si>
  <si>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</si>
  <si>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</si>
  <si>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</si>
  <si>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</si>
  <si>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</si>
  <si>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</si>
  <si>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</si>
  <si>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</si>
  <si>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</si>
  <si>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</si>
  <si>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</si>
  <si>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</si>
  <si>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</si>
  <si>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</si>
  <si>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</si>
  <si>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</si>
  <si>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</si>
  <si>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</si>
  <si>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</si>
  <si>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</si>
  <si>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</si>
  <si>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</si>
  <si>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</si>
  <si>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</si>
  <si>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</si>
  <si>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</si>
  <si>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</si>
  <si>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</si>
  <si>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</si>
  <si>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</si>
  <si>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</si>
  <si>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</si>
  <si>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</si>
  <si>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</si>
  <si>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</si>
  <si>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</si>
  <si>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</si>
  <si>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</si>
  <si>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</si>
  <si>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</si>
  <si>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</si>
  <si>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</si>
  <si>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</si>
  <si>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</si>
  <si>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</si>
  <si>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</si>
  <si>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</si>
  <si>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</si>
  <si>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</si>
  <si>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</si>
  <si>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</si>
  <si>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</si>
  <si>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</si>
  <si>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</si>
  <si>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</si>
  <si>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</si>
  <si>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</si>
  <si>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</si>
  <si>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</si>
  <si>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</si>
  <si>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</si>
  <si>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</si>
  <si>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</si>
  <si>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</si>
  <si>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</si>
  <si>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</si>
  <si>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</si>
  <si>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</si>
  <si>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</si>
  <si>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</si>
  <si>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</si>
  <si>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</si>
  <si>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</si>
  <si>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</si>
  <si>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</si>
  <si>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</si>
  <si>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</si>
  <si>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</si>
  <si>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</si>
  <si>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</si>
  <si>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</si>
  <si>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</si>
  <si>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</si>
  <si>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</si>
  <si>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</si>
  <si>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</si>
  <si>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</si>
  <si>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</si>
  <si>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</si>
  <si>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</si>
  <si>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</si>
  <si>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</si>
  <si>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</si>
  <si>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</si>
  <si>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</si>
  <si>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</si>
  <si>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</si>
  <si>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</si>
  <si>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</si>
  <si>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</si>
  <si>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</si>
  <si>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</si>
  <si>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</si>
  <si>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</si>
  <si>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</si>
  <si>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</si>
  <si>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</si>
  <si>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</si>
  <si>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</si>
  <si>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</si>
  <si>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</si>
  <si>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</si>
  <si>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</si>
  <si>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</si>
  <si>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</si>
  <si>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</si>
  <si>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</si>
  <si>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</si>
  <si>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</si>
  <si>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</si>
  <si>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</si>
  <si>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</si>
  <si>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</si>
  <si>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</si>
  <si>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</si>
  <si>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</si>
  <si>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</si>
  <si>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</si>
  <si>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</si>
  <si>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</si>
  <si>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</si>
  <si>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</si>
  <si>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</si>
  <si>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</si>
  <si>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</si>
  <si>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</si>
  <si>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</si>
  <si>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</si>
  <si>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</si>
  <si>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</si>
  <si>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</si>
  <si>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</si>
  <si>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</si>
  <si>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</si>
  <si>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</si>
  <si>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</si>
  <si>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</si>
  <si>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</si>
  <si>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</si>
  <si>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</si>
  <si>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</si>
  <si>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</si>
  <si>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</si>
  <si>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</si>
  <si>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</si>
  <si>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</si>
  <si>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</si>
  <si>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</si>
  <si>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</si>
  <si>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</si>
  <si>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</si>
  <si>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</si>
  <si>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</si>
  <si>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</si>
  <si>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</si>
  <si>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</si>
  <si>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</si>
  <si>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</si>
  <si>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</si>
  <si>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</si>
  <si>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</si>
  <si>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</si>
  <si>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</si>
  <si>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</si>
  <si>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</si>
  <si>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</si>
  <si>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</si>
  <si>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</si>
  <si>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</si>
  <si>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</si>
  <si>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</si>
  <si>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</si>
  <si>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</si>
  <si>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</si>
  <si>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</si>
  <si>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</si>
  <si>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</si>
  <si>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</si>
  <si>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</si>
  <si>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</si>
  <si>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</si>
  <si>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</si>
  <si>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</si>
  <si>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</si>
  <si>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</si>
  <si>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</si>
  <si>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</si>
  <si>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</si>
  <si>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</si>
  <si>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</si>
  <si>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</si>
  <si>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</si>
  <si>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</si>
  <si>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</si>
  <si>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</si>
  <si>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</si>
  <si>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</si>
  <si>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</si>
  <si>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</si>
  <si>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</si>
  <si>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</si>
  <si>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</si>
  <si>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</si>
  <si>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</si>
  <si>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</si>
  <si>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</si>
  <si>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</si>
  <si>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</si>
  <si>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</si>
  <si>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</si>
  <si>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</si>
  <si>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</si>
  <si>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</si>
  <si>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</si>
  <si>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</si>
  <si>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</si>
  <si>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</si>
  <si>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</si>
  <si>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</si>
  <si>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</si>
  <si>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</si>
  <si>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</si>
  <si>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</si>
  <si>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</si>
  <si>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</si>
  <si>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</si>
  <si>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</si>
  <si>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</si>
  <si>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</si>
  <si>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</si>
  <si>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</si>
  <si>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</si>
  <si>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</si>
  <si>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</si>
  <si>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</si>
  <si>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</si>
  <si>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</si>
  <si>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</si>
  <si>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</si>
  <si>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</si>
  <si>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</si>
  <si>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</si>
  <si>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</si>
  <si>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</si>
  <si>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</si>
  <si>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</si>
  <si>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</si>
  <si>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</si>
  <si>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</si>
  <si>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</si>
  <si>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</si>
  <si>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</si>
  <si>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</si>
  <si>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</si>
  <si>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</si>
  <si>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</si>
  <si>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</si>
  <si>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</si>
  <si>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</si>
  <si>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</si>
  <si>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</si>
  <si>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</si>
  <si>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</si>
  <si>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</si>
  <si>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</si>
  <si>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</si>
  <si>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</si>
  <si>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</si>
  <si>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</si>
  <si>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</si>
  <si>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</si>
  <si>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</si>
  <si>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</si>
  <si>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</si>
  <si>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</si>
  <si>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</si>
  <si>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</si>
  <si>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</si>
  <si>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</si>
  <si>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</si>
  <si>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</si>
  <si>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</si>
  <si>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</si>
  <si>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</si>
  <si>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</si>
  <si>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</si>
  <si>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</si>
  <si>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</si>
  <si>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</si>
  <si>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</si>
  <si>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</si>
  <si>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</si>
  <si>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</si>
  <si>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</si>
  <si>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</si>
  <si>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</si>
  <si>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</si>
  <si>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</si>
  <si>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</si>
  <si>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</si>
  <si>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</si>
  <si>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</si>
  <si>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</si>
  <si>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</si>
  <si>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</si>
  <si>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</si>
  <si>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</si>
  <si>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</si>
  <si>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</si>
  <si>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</si>
  <si>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</si>
  <si>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</si>
  <si>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</si>
  <si>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</si>
  <si>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</si>
  <si>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</si>
  <si>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</si>
  <si>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</si>
  <si>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</si>
  <si>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</si>
  <si>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</si>
  <si>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</si>
  <si>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</si>
  <si>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</si>
  <si>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</si>
  <si>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</si>
  <si>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</si>
  <si>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</si>
  <si>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</si>
  <si>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</si>
  <si>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</si>
  <si>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</si>
  <si>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</si>
  <si>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</si>
  <si>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</si>
  <si>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</si>
  <si>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</si>
  <si>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</si>
  <si>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</si>
  <si>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</si>
  <si>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</si>
  <si>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</si>
  <si>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</si>
  <si>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</si>
  <si>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</si>
  <si>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</si>
  <si>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</si>
  <si>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</si>
  <si>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</si>
  <si>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</si>
  <si>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</si>
  <si>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</si>
  <si>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</si>
  <si>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</si>
  <si>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</si>
  <si>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</si>
  <si>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</si>
  <si>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</si>
  <si>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</si>
  <si>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</si>
  <si>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</si>
  <si>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</si>
  <si>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</si>
  <si>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</si>
  <si>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</si>
  <si>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</si>
  <si>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</si>
  <si>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</si>
  <si>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</si>
  <si>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</si>
  <si>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</si>
  <si>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</si>
  <si>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</si>
  <si>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</si>
  <si>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</si>
  <si>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</si>
  <si>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</si>
  <si>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</si>
  <si>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</si>
  <si>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</si>
  <si>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</si>
  <si>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</si>
  <si>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</si>
  <si>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</si>
  <si>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</si>
  <si>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</si>
  <si>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</si>
  <si>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</si>
  <si>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</si>
  <si>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</si>
  <si>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</si>
  <si>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</si>
  <si>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</si>
  <si>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</si>
  <si>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</si>
  <si>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</si>
  <si>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</si>
  <si>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</si>
  <si>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</si>
  <si>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</si>
  <si>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</si>
  <si>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</si>
  <si>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</si>
  <si>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</si>
  <si>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</si>
  <si>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</si>
  <si>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</si>
  <si>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</si>
  <si>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</si>
  <si>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</si>
  <si>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</si>
  <si>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</si>
  <si>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</si>
  <si>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</si>
  <si>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</si>
  <si>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</si>
  <si>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</si>
  <si>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</si>
  <si>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</si>
  <si>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</si>
  <si>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</si>
  <si>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</si>
  <si>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</si>
  <si>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</si>
  <si>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</si>
  <si>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</si>
  <si>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</si>
  <si>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</si>
  <si>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</si>
  <si>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</si>
  <si>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</si>
  <si>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</si>
  <si>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</si>
  <si>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</si>
  <si>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</si>
  <si>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</si>
  <si>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</si>
  <si>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</si>
  <si>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</si>
  <si>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</si>
  <si>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</si>
  <si>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</si>
  <si>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</si>
  <si>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</si>
  <si>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</si>
  <si>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</si>
  <si>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</si>
  <si>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</si>
  <si>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</si>
  <si>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</si>
  <si>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</si>
  <si>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</si>
  <si>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</si>
  <si>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</si>
  <si>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</si>
  <si>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</si>
  <si>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</si>
  <si>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</si>
  <si>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</si>
  <si>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</si>
  <si>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</si>
  <si>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</si>
  <si>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</si>
  <si>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</si>
  <si>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</si>
  <si>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</si>
  <si>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</si>
  <si>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</si>
  <si>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</si>
  <si>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</si>
  <si>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</si>
  <si>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</si>
  <si>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</si>
  <si>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</si>
  <si>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</si>
  <si>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</si>
  <si>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</si>
  <si>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</si>
  <si>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</si>
  <si>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</si>
  <si>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</si>
  <si>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</si>
  <si>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</si>
  <si>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</si>
  <si>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</si>
  <si>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</si>
  <si>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</si>
  <si>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</si>
  <si>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</si>
  <si>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</si>
  <si>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</si>
  <si>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</si>
  <si>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</si>
  <si>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</si>
  <si>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</si>
  <si>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</si>
  <si>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</si>
  <si>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</si>
  <si>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</si>
  <si>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</si>
  <si>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</si>
  <si>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</si>
  <si>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</si>
  <si>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</si>
  <si>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</si>
  <si>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</si>
  <si>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</si>
  <si>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</si>
  <si>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</si>
  <si>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</si>
  <si>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</si>
  <si>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</si>
  <si>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</si>
  <si>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</si>
  <si>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</si>
  <si>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</si>
  <si>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</si>
  <si>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</si>
  <si>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</si>
  <si>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</si>
  <si>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</si>
  <si>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</si>
  <si>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</si>
  <si>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</si>
  <si>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</si>
  <si>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</si>
  <si>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</si>
  <si>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</si>
  <si>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</si>
  <si>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</si>
  <si>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</si>
  <si>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</si>
  <si>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</si>
  <si>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</si>
  <si>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</si>
  <si>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</si>
  <si>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</si>
  <si>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</si>
  <si>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</si>
  <si>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</si>
  <si>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</si>
  <si>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</si>
  <si>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</si>
  <si>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</si>
  <si>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</si>
  <si>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</si>
  <si>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</si>
  <si>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</si>
  <si>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</si>
  <si>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</si>
  <si>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</si>
  <si>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</si>
  <si>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</si>
  <si>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</si>
  <si>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</si>
  <si>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</si>
  <si>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</si>
  <si>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</si>
  <si>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</si>
  <si>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</si>
  <si>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</si>
  <si>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</si>
  <si>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</si>
  <si>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</si>
  <si>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</si>
  <si>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</si>
  <si>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</si>
  <si>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</si>
  <si>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</si>
  <si>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</si>
  <si>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</si>
  <si>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</si>
  <si>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</si>
  <si>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</si>
  <si>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</si>
  <si>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</si>
  <si>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</si>
  <si>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</si>
  <si>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</si>
  <si>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</si>
  <si>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</si>
  <si>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</si>
  <si>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</si>
  <si>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</si>
  <si>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</si>
  <si>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</si>
  <si>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</si>
  <si>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</si>
  <si>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</si>
  <si>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</si>
  <si>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</si>
  <si>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</si>
  <si>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</si>
  <si>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</si>
  <si>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</si>
  <si>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</si>
  <si>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</si>
  <si>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</si>
  <si>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</si>
  <si>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</si>
  <si>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</si>
  <si>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</si>
  <si>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</si>
  <si>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</si>
  <si>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</si>
  <si>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</si>
  <si>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</si>
  <si>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</si>
  <si>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</si>
  <si>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</si>
  <si>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</si>
  <si>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</si>
  <si>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</si>
  <si>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</si>
  <si>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</si>
  <si>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</si>
  <si>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</si>
  <si>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</si>
  <si>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</si>
  <si>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</si>
  <si>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</si>
  <si>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</si>
  <si>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</si>
  <si>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</si>
  <si>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</si>
  <si>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</si>
  <si>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</si>
  <si>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</si>
  <si>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</si>
  <si>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</si>
  <si>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</si>
  <si>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</si>
  <si>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</si>
  <si>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</si>
  <si>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</si>
  <si>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</si>
  <si>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</si>
  <si>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</si>
  <si>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</si>
  <si>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</si>
  <si>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</si>
  <si>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</si>
  <si>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</si>
  <si>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</si>
  <si>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</si>
  <si>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</si>
  <si>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</si>
  <si>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</si>
  <si>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</si>
  <si>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</si>
  <si>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</si>
  <si>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</si>
  <si>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</si>
  <si>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</si>
  <si>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</si>
  <si>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</si>
  <si>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</si>
  <si>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</si>
  <si>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</si>
  <si>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</si>
  <si>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</si>
  <si>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</si>
  <si>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</si>
  <si>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</si>
  <si>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</si>
  <si>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</si>
  <si>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</si>
  <si>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</si>
  <si>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</si>
  <si>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</si>
  <si>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</si>
  <si>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</si>
  <si>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</si>
  <si>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</si>
  <si>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</si>
  <si>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</si>
  <si>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</si>
  <si>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</si>
  <si>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</si>
  <si>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</si>
  <si>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</si>
  <si>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</si>
  <si>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</si>
  <si>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</si>
  <si>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</si>
  <si>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</si>
  <si>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</si>
  <si>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</si>
  <si>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</si>
  <si>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</si>
  <si>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</si>
  <si>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</si>
  <si>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</si>
  <si>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</si>
  <si>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</si>
  <si>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</si>
  <si>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</si>
  <si>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</si>
  <si>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</si>
  <si>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</si>
  <si>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</si>
  <si>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</si>
  <si>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</si>
  <si>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</si>
  <si>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</si>
  <si>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</si>
  <si>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</si>
  <si>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</si>
  <si>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</si>
  <si>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</si>
  <si>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</si>
  <si>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</si>
  <si>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</si>
  <si>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</si>
  <si>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</si>
  <si>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</si>
  <si>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</si>
  <si>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</si>
  <si>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</si>
  <si>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</si>
  <si>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</si>
  <si>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</si>
  <si>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</si>
  <si>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</si>
  <si>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</si>
  <si>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</si>
  <si>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</si>
  <si>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</si>
  <si>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</si>
  <si>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</si>
  <si>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</si>
  <si>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</si>
  <si>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</si>
  <si>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</si>
  <si>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</si>
  <si>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</si>
  <si>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</si>
  <si>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</si>
  <si>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</si>
  <si>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</si>
  <si>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</si>
  <si>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</si>
  <si>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</si>
  <si>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</si>
  <si>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</si>
  <si>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</si>
  <si>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</si>
  <si>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</si>
  <si>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</si>
  <si>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</si>
  <si>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</si>
  <si>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</si>
  <si>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</si>
  <si>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</si>
  <si>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</si>
  <si>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</si>
  <si>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</si>
  <si>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</si>
  <si>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</si>
  <si>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</si>
  <si>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</si>
  <si>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</si>
  <si>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</si>
  <si>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</si>
  <si>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</si>
  <si>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</si>
  <si>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</si>
  <si>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</si>
  <si>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</si>
  <si>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</si>
  <si>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</si>
  <si>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</si>
  <si>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</si>
  <si>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</si>
  <si>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</si>
  <si>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</si>
  <si>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</si>
  <si>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</si>
  <si>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</si>
  <si>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</si>
  <si>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</si>
  <si>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</si>
  <si>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</si>
  <si>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</si>
  <si>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</si>
  <si>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</si>
  <si>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</si>
  <si>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</si>
  <si>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</si>
  <si>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</si>
  <si>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</si>
  <si>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</si>
  <si>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</si>
  <si>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</si>
  <si>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</si>
  <si>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</si>
  <si>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</si>
  <si>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</si>
  <si>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</si>
  <si>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</si>
  <si>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</si>
  <si>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</si>
  <si>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</si>
  <si>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</si>
  <si>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</si>
  <si>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</si>
  <si>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</si>
  <si>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</si>
  <si>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</si>
  <si>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</si>
  <si>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</si>
  <si>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</si>
  <si>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</si>
  <si>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</si>
  <si>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</si>
  <si>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</si>
  <si>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</si>
  <si>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</si>
  <si>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</si>
  <si>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</si>
  <si>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</si>
  <si>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</si>
  <si>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</si>
  <si>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</si>
  <si>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</si>
  <si>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</si>
  <si>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</si>
  <si>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</si>
  <si>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</si>
  <si>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</si>
  <si>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</si>
  <si>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</si>
  <si>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</si>
  <si>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</si>
  <si>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</si>
  <si>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</si>
  <si>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</si>
  <si>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</si>
  <si>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</si>
  <si>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</si>
  <si>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</si>
  <si>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</si>
  <si>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</si>
  <si>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</si>
  <si>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</si>
  <si>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</si>
  <si>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</si>
  <si>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</si>
  <si>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</si>
  <si>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</si>
  <si>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</si>
  <si>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</si>
  <si>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</si>
  <si>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</si>
  <si>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</si>
  <si>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</si>
  <si>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</si>
  <si>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</si>
  <si>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</si>
  <si>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</si>
  <si>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</si>
  <si>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</si>
  <si>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</si>
  <si>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</si>
  <si>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</si>
  <si>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</si>
  <si>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</si>
  <si>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</si>
  <si>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</si>
  <si>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</si>
  <si>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</si>
  <si>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</si>
  <si>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</si>
  <si>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</si>
  <si>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</si>
  <si>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</si>
  <si>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</si>
  <si>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</si>
  <si>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</si>
  <si>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</si>
  <si>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</si>
  <si>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</si>
  <si>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</si>
  <si>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</si>
  <si>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</si>
  <si>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</si>
  <si>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</si>
  <si>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</si>
  <si>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</si>
  <si>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</si>
  <si>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</si>
  <si>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</si>
  <si>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</si>
  <si>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</si>
  <si>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</si>
  <si>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</si>
  <si>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</si>
  <si>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</si>
  <si>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</si>
  <si>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</si>
  <si>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</si>
  <si>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</si>
  <si>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</si>
  <si>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</si>
  <si>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</si>
  <si>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</si>
  <si>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</si>
  <si>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</si>
  <si>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</si>
  <si>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</si>
  <si>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</si>
  <si>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</si>
  <si>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</si>
  <si>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</si>
  <si>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</si>
  <si>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</si>
  <si>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</si>
  <si>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</si>
  <si>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</si>
  <si>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</si>
  <si>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</si>
  <si>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</si>
  <si>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</si>
  <si>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</si>
  <si>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</si>
  <si>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</si>
  <si>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</si>
  <si>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</si>
  <si>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</si>
  <si>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</si>
  <si>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</si>
  <si>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</si>
  <si>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</si>
  <si>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</si>
  <si>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</si>
  <si>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</si>
  <si>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</si>
  <si>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</si>
  <si>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</si>
  <si>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</si>
  <si>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</si>
  <si>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</si>
  <si>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</si>
  <si>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</si>
  <si>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</si>
  <si>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</si>
  <si>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</si>
  <si>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</si>
  <si>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</si>
  <si>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</si>
  <si>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</si>
  <si>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</si>
  <si>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</si>
  <si>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</si>
  <si>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</si>
  <si>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</si>
  <si>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</si>
  <si>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</si>
  <si>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</si>
  <si>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</si>
  <si>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</si>
  <si>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</si>
  <si>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</si>
  <si>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</si>
  <si>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</si>
  <si>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</si>
  <si>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</si>
  <si>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</si>
  <si>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</si>
  <si>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</si>
  <si>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</si>
  <si>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</si>
  <si>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</si>
  <si>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</si>
  <si>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</si>
  <si>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</si>
  <si>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</si>
  <si>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</si>
  <si>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</si>
  <si>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</si>
  <si>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</si>
  <si>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</si>
  <si>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</si>
  <si>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</si>
  <si>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</si>
  <si>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</si>
  <si>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</si>
  <si>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</si>
  <si>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</si>
  <si>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</si>
  <si>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</si>
  <si>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</si>
  <si>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</si>
  <si>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</si>
  <si>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</si>
  <si>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</si>
  <si>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</si>
  <si>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</si>
  <si>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</si>
  <si>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</si>
  <si>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</si>
  <si>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</si>
  <si>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</si>
  <si>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</si>
  <si>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</si>
  <si>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</si>
  <si>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</si>
  <si>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</si>
  <si>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</si>
  <si>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</si>
  <si>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</si>
  <si>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</si>
  <si>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</si>
  <si>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</si>
  <si>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</si>
  <si>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</si>
  <si>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</si>
  <si>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</si>
  <si>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</si>
  <si>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</si>
  <si>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</si>
  <si>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</si>
  <si>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</si>
  <si>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</si>
  <si>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</si>
  <si>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</si>
  <si>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</si>
  <si>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</si>
  <si>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</si>
  <si>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</si>
  <si>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</si>
  <si>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</si>
  <si>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</si>
  <si>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</si>
  <si>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</si>
  <si>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</si>
  <si>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</si>
  <si>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</si>
  <si>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</si>
  <si>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</si>
  <si>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</si>
  <si>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</si>
  <si>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</si>
  <si>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</si>
  <si>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</si>
  <si>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</si>
  <si>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</si>
  <si>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</si>
  <si>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</si>
  <si>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</si>
  <si>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</si>
  <si>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</si>
  <si>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</si>
  <si>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</si>
  <si>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</si>
  <si>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</si>
  <si>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</si>
  <si>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</si>
  <si>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</si>
  <si>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</si>
  <si>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</si>
  <si>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</si>
  <si>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</si>
  <si>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</si>
  <si>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</si>
  <si>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</si>
  <si>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</si>
  <si>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</si>
  <si>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</si>
  <si>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</si>
  <si>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</si>
  <si>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</si>
  <si>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</si>
  <si>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</si>
  <si>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</si>
  <si>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</si>
  <si>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</si>
  <si>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</si>
  <si>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</si>
  <si>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</si>
  <si>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</si>
  <si>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</si>
  <si>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</si>
  <si>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</si>
  <si>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</si>
  <si>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</si>
  <si>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</si>
  <si>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</si>
  <si>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</si>
  <si>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</si>
  <si>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</si>
  <si>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</si>
  <si>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</si>
  <si>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</si>
  <si>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</si>
  <si>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</si>
  <si>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</si>
  <si>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</si>
  <si>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</si>
  <si>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</si>
  <si>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</si>
  <si>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</si>
  <si>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</si>
  <si>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</si>
  <si>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</si>
  <si>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</si>
  <si>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</si>
  <si>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</si>
  <si>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</si>
  <si>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</si>
  <si>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</si>
  <si>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</si>
  <si>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</si>
  <si>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</si>
  <si>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</si>
  <si>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</si>
  <si>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</si>
  <si>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</si>
  <si>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</si>
  <si>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</si>
  <si>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</si>
  <si>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</si>
  <si>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</si>
  <si>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</si>
  <si>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</si>
  <si>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</si>
  <si>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</si>
  <si>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</si>
  <si>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</si>
  <si>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</si>
  <si>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</si>
  <si>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</si>
  <si>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</si>
  <si>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</si>
  <si>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</si>
  <si>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</si>
  <si>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</si>
  <si>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</si>
  <si>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</si>
  <si>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</si>
  <si>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</si>
  <si>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</si>
  <si>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</si>
  <si>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</si>
  <si>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</si>
  <si>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</si>
  <si>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</si>
  <si>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</si>
  <si>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</si>
  <si>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</si>
  <si>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</si>
  <si>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</si>
  <si>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</si>
  <si>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</si>
  <si>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</si>
  <si>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</si>
  <si>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</si>
  <si>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</si>
  <si>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</si>
  <si>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</si>
  <si>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</si>
  <si>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</si>
  <si>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</si>
  <si>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</si>
  <si>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</si>
  <si>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</si>
  <si>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</si>
  <si>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</si>
  <si>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</si>
  <si>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</si>
  <si>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</si>
  <si>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</si>
  <si>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</si>
  <si>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</si>
  <si>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</si>
  <si>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</si>
  <si>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</si>
  <si>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</si>
  <si>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</si>
  <si>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</si>
  <si>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</si>
  <si>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</si>
  <si>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</si>
  <si>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</si>
  <si>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</si>
  <si>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</si>
  <si>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</si>
  <si>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</si>
  <si>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</si>
  <si>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</si>
  <si>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</si>
  <si>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</si>
  <si>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</si>
  <si>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</si>
  <si>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</si>
  <si>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</si>
  <si>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</si>
  <si>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</si>
  <si>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</si>
  <si>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</si>
  <si>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</si>
  <si>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</si>
  <si>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</si>
  <si>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</si>
  <si>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</si>
  <si>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</si>
  <si>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</si>
  <si>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</si>
  <si>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</si>
  <si>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</si>
  <si>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</si>
  <si>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</si>
  <si>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</si>
  <si>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</si>
  <si>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</si>
  <si>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</si>
  <si>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</si>
  <si>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</si>
  <si>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</si>
  <si>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</si>
  <si>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</si>
  <si>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</si>
  <si>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</si>
  <si>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</si>
  <si>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</si>
  <si>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</si>
  <si>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</si>
  <si>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</si>
  <si>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</si>
  <si>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</si>
  <si>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</si>
  <si>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</si>
  <si>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</si>
  <si>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</si>
  <si>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</si>
  <si>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</si>
  <si>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</si>
  <si>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</si>
  <si>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</si>
  <si>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</si>
  <si>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</si>
  <si>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</si>
  <si>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</si>
  <si>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</si>
  <si>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</si>
  <si>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</si>
  <si>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</si>
  <si>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</si>
  <si>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</si>
  <si>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</si>
  <si>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</si>
  <si>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</si>
  <si>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</si>
  <si>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</si>
  <si>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</si>
  <si>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</si>
  <si>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</si>
  <si>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</si>
  <si>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</si>
  <si>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</si>
  <si>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</si>
  <si>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</si>
  <si>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</si>
  <si>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</si>
  <si>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</si>
  <si>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</si>
  <si>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</si>
  <si>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</si>
  <si>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</si>
  <si>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</si>
  <si>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</si>
  <si>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</si>
  <si>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</si>
  <si>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</si>
  <si>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</si>
  <si>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</si>
  <si>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</si>
  <si>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</si>
  <si>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</si>
  <si>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</si>
  <si>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</si>
  <si>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</si>
  <si>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</si>
  <si>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</si>
  <si>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</si>
  <si>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</si>
  <si>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</si>
  <si>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</si>
  <si>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</si>
  <si>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</si>
  <si>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</si>
  <si>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</si>
  <si>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</si>
  <si>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</si>
  <si>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</si>
  <si>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</si>
  <si>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</si>
  <si>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</si>
  <si>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</si>
  <si>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</si>
  <si>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</si>
  <si>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</si>
  <si>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</si>
  <si>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</si>
  <si>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</si>
  <si>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</si>
  <si>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</si>
  <si>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</si>
  <si>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</si>
  <si>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</si>
  <si>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</si>
  <si>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</si>
  <si>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</si>
  <si>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</si>
  <si>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</si>
  <si>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</si>
  <si>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</si>
  <si>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</si>
  <si>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</si>
  <si>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</si>
  <si>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</si>
  <si>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</si>
  <si>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</si>
  <si>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</si>
  <si>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</si>
  <si>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</si>
  <si>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</si>
  <si>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</si>
  <si>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</si>
  <si>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</si>
  <si>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</si>
  <si>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</si>
  <si>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</si>
  <si>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</si>
  <si>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</si>
  <si>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</si>
  <si>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</si>
  <si>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</si>
  <si>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</si>
  <si>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</si>
  <si>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</si>
  <si>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</si>
  <si>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</si>
  <si>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</si>
  <si>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</si>
  <si>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</si>
  <si>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</si>
  <si>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</si>
  <si>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</si>
  <si>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</si>
  <si>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</si>
  <si>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</si>
  <si>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</si>
  <si>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</si>
  <si>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</si>
  <si>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</si>
  <si>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</si>
  <si>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</si>
  <si>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</si>
  <si>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</si>
  <si>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</si>
  <si>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</si>
  <si>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</si>
  <si>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</si>
  <si>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</si>
  <si>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</si>
  <si>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</si>
  <si>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</si>
  <si>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</si>
  <si>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</si>
  <si>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</si>
  <si>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</si>
  <si>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</si>
  <si>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</si>
  <si>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</si>
  <si>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</si>
  <si>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</si>
  <si>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</si>
  <si>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</si>
  <si>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</si>
  <si>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</si>
  <si>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</si>
  <si>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</si>
  <si>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</si>
  <si>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</si>
  <si>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</si>
  <si>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</si>
  <si>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</si>
  <si>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</si>
  <si>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</si>
  <si>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</si>
  <si>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</si>
  <si>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</si>
  <si>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</si>
  <si>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</si>
  <si>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</si>
  <si>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</si>
  <si>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</si>
  <si>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</si>
  <si>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</si>
  <si>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</si>
  <si>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</si>
  <si>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</si>
  <si>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</si>
  <si>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</si>
  <si>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</si>
  <si>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</si>
  <si>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</si>
  <si>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</si>
  <si>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</si>
  <si>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</si>
  <si>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</si>
  <si>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</si>
  <si>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</si>
  <si>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</si>
  <si>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</si>
  <si>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</si>
  <si>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</si>
  <si>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</si>
  <si>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</si>
  <si>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</si>
  <si>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</si>
  <si>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</si>
  <si>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</si>
  <si>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</si>
  <si>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</si>
  <si>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</si>
  <si>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</si>
  <si>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</si>
  <si>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</si>
  <si>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</si>
  <si>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</si>
  <si>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</si>
  <si>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</si>
  <si>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</si>
  <si>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</si>
  <si>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</si>
  <si>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</si>
  <si>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</si>
  <si>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</si>
  <si>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</si>
  <si>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</si>
  <si>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</si>
  <si>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</si>
  <si>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</si>
  <si>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</si>
  <si>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</si>
  <si>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</si>
  <si>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</si>
  <si>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</si>
  <si>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</si>
  <si>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</si>
  <si>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</si>
  <si>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</si>
  <si>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</si>
  <si>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</si>
  <si>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</si>
  <si>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</si>
  <si>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</si>
  <si>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</si>
  <si>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</si>
  <si>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</si>
  <si>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</si>
  <si>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</si>
  <si>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</si>
  <si>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</si>
  <si>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</si>
  <si>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</si>
  <si>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</si>
  <si>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</si>
  <si>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</si>
  <si>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</si>
  <si>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</si>
  <si>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</si>
  <si>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</si>
  <si>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</si>
  <si>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</si>
  <si>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</si>
  <si>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</si>
  <si>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</si>
  <si>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</si>
  <si>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</si>
  <si>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</si>
  <si>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</si>
  <si>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</si>
  <si>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</si>
  <si>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</si>
  <si>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</si>
  <si>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</si>
  <si>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</si>
  <si>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</si>
  <si>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</si>
  <si>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</si>
  <si>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</si>
  <si>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</si>
  <si>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</si>
  <si>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</si>
  <si>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</si>
  <si>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</si>
  <si>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</si>
  <si>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</si>
  <si>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</si>
  <si>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</si>
  <si>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</si>
  <si>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</si>
  <si>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</si>
  <si>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</si>
  <si>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</si>
  <si>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</si>
  <si>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</si>
  <si>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</si>
  <si>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</si>
  <si>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</si>
  <si>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</si>
  <si>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</si>
  <si>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</si>
  <si>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</si>
  <si>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</si>
  <si>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</si>
  <si>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</si>
  <si>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</si>
  <si>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</si>
  <si>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</si>
  <si>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</si>
  <si>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</si>
  <si>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</si>
  <si>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</si>
  <si>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</si>
  <si>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</si>
  <si>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</si>
  <si>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</si>
  <si>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</si>
  <si>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</si>
  <si>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</si>
  <si>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</si>
  <si>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</si>
  <si>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</si>
  <si>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</si>
  <si>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</si>
  <si>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</si>
  <si>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</si>
  <si>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</si>
  <si>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</si>
  <si>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</si>
  <si>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</si>
  <si>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</si>
  <si>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</si>
  <si>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</si>
  <si>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</si>
  <si>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</si>
  <si>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</si>
  <si>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</si>
  <si>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</si>
  <si>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</si>
  <si>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</si>
  <si>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</si>
  <si>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</si>
  <si>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</si>
  <si>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</si>
  <si>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</si>
  <si>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</si>
  <si>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</si>
  <si>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</si>
  <si>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</si>
  <si>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</si>
  <si>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</si>
  <si>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</si>
  <si>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</si>
  <si>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</si>
  <si>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</si>
  <si>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</si>
  <si>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</si>
  <si>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</si>
  <si>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</si>
  <si>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</si>
  <si>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</si>
  <si>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</si>
  <si>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</si>
  <si>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</si>
  <si>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</si>
  <si>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</si>
  <si>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</si>
  <si>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</si>
  <si>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</si>
  <si>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</si>
  <si>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</si>
  <si>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</si>
  <si>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</si>
  <si>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</si>
  <si>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</si>
  <si>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</si>
  <si>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</si>
  <si>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</si>
  <si>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</si>
  <si>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</si>
  <si>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</si>
  <si>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</si>
  <si>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</si>
  <si>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</si>
  <si>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</si>
  <si>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</si>
  <si>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</si>
  <si>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</si>
  <si>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</si>
  <si>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</si>
  <si>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</si>
  <si>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</si>
  <si>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</si>
  <si>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</si>
  <si>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</si>
  <si>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</si>
  <si>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</si>
  <si>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</si>
  <si>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</si>
  <si>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</si>
  <si>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</si>
  <si>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</si>
  <si>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</si>
  <si>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</si>
  <si>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</si>
  <si>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</si>
  <si>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</si>
  <si>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</si>
  <si>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</si>
  <si>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</si>
  <si>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</si>
  <si>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</si>
  <si>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</si>
  <si>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</si>
  <si>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</si>
  <si>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</si>
  <si>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</si>
  <si>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</si>
  <si>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</si>
  <si>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</si>
  <si>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</si>
  <si>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</si>
  <si>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</si>
  <si>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</si>
  <si>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</si>
  <si>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</si>
  <si>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</si>
  <si>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</si>
  <si>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</si>
  <si>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</si>
  <si>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</si>
  <si>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</si>
  <si>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</si>
  <si>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</si>
  <si>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</si>
  <si>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</si>
  <si>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</si>
  <si>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</si>
  <si>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</si>
  <si>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</si>
  <si>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</si>
  <si>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</si>
  <si>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</si>
  <si>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</si>
  <si>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</si>
  <si>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</si>
  <si>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</si>
  <si>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</si>
  <si>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</si>
  <si>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</si>
  <si>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</si>
  <si>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</si>
  <si>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</si>
  <si>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</si>
  <si>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</si>
  <si>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</si>
  <si>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</si>
  <si>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</si>
  <si>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</si>
  <si>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</si>
  <si>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</si>
  <si>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</si>
  <si>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</si>
  <si>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</si>
  <si>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</si>
  <si>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</si>
  <si>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</si>
  <si>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</si>
  <si>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</si>
  <si>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</si>
  <si>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</si>
  <si>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</si>
  <si>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</si>
  <si>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</si>
  <si>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</si>
  <si>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</si>
  <si>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</si>
  <si>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</si>
  <si>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</si>
  <si>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</si>
  <si>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</si>
  <si>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</si>
  <si>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</si>
  <si>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</si>
  <si>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</si>
  <si>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</si>
  <si>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</si>
  <si>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</si>
  <si>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</si>
  <si>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</si>
  <si>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</si>
  <si>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</si>
  <si>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</si>
  <si>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</si>
  <si>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</si>
  <si>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</si>
  <si>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</si>
  <si>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</si>
  <si>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</si>
  <si>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</si>
  <si>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</si>
  <si>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</si>
  <si>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</si>
  <si>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</si>
  <si>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</si>
  <si>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</si>
  <si>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</si>
  <si>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</si>
  <si>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</si>
  <si>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</si>
  <si>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</si>
  <si>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</si>
  <si>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</si>
  <si>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</si>
  <si>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</si>
  <si>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</si>
  <si>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</si>
  <si>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</si>
  <si>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</si>
  <si>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</si>
  <si>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</si>
  <si>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</si>
  <si>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</si>
  <si>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</si>
  <si>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</si>
  <si>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</si>
  <si>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</si>
  <si>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</si>
  <si>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</si>
  <si>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</si>
  <si>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</si>
  <si>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</si>
  <si>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</si>
  <si>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</si>
  <si>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</si>
  <si>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</si>
  <si>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</si>
  <si>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</si>
  <si>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</si>
  <si>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</si>
  <si>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</si>
  <si>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</si>
  <si>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</si>
  <si>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</si>
  <si>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</si>
  <si>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</si>
  <si>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</si>
  <si>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</si>
  <si>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</si>
  <si>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</si>
  <si>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</si>
  <si>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</si>
  <si>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</si>
  <si>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</si>
  <si>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</si>
  <si>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</si>
  <si>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</si>
  <si>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</si>
  <si>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</si>
  <si>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</si>
  <si>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</si>
  <si>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</si>
  <si>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</si>
  <si>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</si>
  <si>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</si>
  <si>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</si>
  <si>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</si>
  <si>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</si>
  <si>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</si>
  <si>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</si>
  <si>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</si>
  <si>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</si>
  <si>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</si>
  <si>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</si>
  <si>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</si>
  <si>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</si>
  <si>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</si>
  <si>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</si>
  <si>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</si>
  <si>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</si>
  <si>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</si>
  <si>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</si>
  <si>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</si>
  <si>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</si>
  <si>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</si>
  <si>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</si>
  <si>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</si>
  <si>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</si>
  <si>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</si>
  <si>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</si>
  <si>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</si>
  <si>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</si>
  <si>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</si>
  <si>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</si>
  <si>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</si>
  <si>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</si>
  <si>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</si>
  <si>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</si>
  <si>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</si>
  <si>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</si>
  <si>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</si>
  <si>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</si>
  <si>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</si>
  <si>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</si>
  <si>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</si>
  <si>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</si>
  <si>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</si>
  <si>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</si>
  <si>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</si>
  <si>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</si>
  <si>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</si>
  <si>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</si>
  <si>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</si>
  <si>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</si>
  <si>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</si>
  <si>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</si>
  <si>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</si>
  <si>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</si>
  <si>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</si>
  <si>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</si>
  <si>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</si>
  <si>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</si>
  <si>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</si>
  <si>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</si>
  <si>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</si>
  <si>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</si>
  <si>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</si>
  <si>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</si>
  <si>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</si>
  <si>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</si>
  <si>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</si>
  <si>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</si>
  <si>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</si>
  <si>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</si>
  <si>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</si>
  <si>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</si>
  <si>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</si>
  <si>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</si>
  <si>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</si>
  <si>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</si>
  <si>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</si>
  <si>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</si>
  <si>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</si>
  <si>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</si>
  <si>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</si>
  <si>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</si>
  <si>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</si>
  <si>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</si>
  <si>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</si>
  <si>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</si>
  <si>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</si>
  <si>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</si>
  <si>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</si>
  <si>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</si>
  <si>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</si>
  <si>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</si>
  <si>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</si>
  <si>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</si>
  <si>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</si>
  <si>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</si>
  <si>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</si>
  <si>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</si>
  <si>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</si>
  <si>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</si>
  <si>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</si>
  <si>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</si>
  <si>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</si>
  <si>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</si>
  <si>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</si>
  <si>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</si>
  <si>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</si>
  <si>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</si>
  <si>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</si>
  <si>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</si>
  <si>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</si>
  <si>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</si>
  <si>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</si>
  <si>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</si>
  <si>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</si>
  <si>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</si>
  <si>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</si>
  <si>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</si>
  <si>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</si>
  <si>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</si>
  <si>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</si>
  <si>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</si>
  <si>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</si>
  <si>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</si>
  <si>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</si>
  <si>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</si>
  <si>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</si>
  <si>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</si>
  <si>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</si>
  <si>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</si>
  <si>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</si>
  <si>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</si>
  <si>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</si>
  <si>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</si>
  <si>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</si>
  <si>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</si>
  <si>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</si>
  <si>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</si>
  <si>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</si>
  <si>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</si>
  <si>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</si>
  <si>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</si>
  <si>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</si>
  <si>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</si>
  <si>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</si>
  <si>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</si>
  <si>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</si>
  <si>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</si>
  <si>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</si>
  <si>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</si>
  <si>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</si>
  <si>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</si>
  <si>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</si>
  <si>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</si>
  <si>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</si>
  <si>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</si>
  <si>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</si>
  <si>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</si>
  <si>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</si>
  <si>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</si>
  <si>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</si>
  <si>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</si>
  <si>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</si>
  <si>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</si>
  <si>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</si>
  <si>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</si>
  <si>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</si>
  <si>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</si>
  <si>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</si>
  <si>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</si>
  <si>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</si>
  <si>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</si>
  <si>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</si>
  <si>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</si>
  <si>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</si>
  <si>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</si>
  <si>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</si>
  <si>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</si>
  <si>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</si>
  <si>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</si>
  <si>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</si>
  <si>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</si>
  <si>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</si>
  <si>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</si>
  <si>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</si>
  <si>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</si>
  <si>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</si>
  <si>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</si>
  <si>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</si>
  <si>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</si>
  <si>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</si>
  <si>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</si>
  <si>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</si>
  <si>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</si>
  <si>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</si>
  <si>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</si>
  <si>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</si>
  <si>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</si>
  <si>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</si>
  <si>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</si>
  <si>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</si>
  <si>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</si>
  <si>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</si>
  <si>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</si>
  <si>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</si>
  <si>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</si>
  <si>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</si>
  <si>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</si>
  <si>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</si>
  <si>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</si>
  <si>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</si>
  <si>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</si>
  <si>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</si>
  <si>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</si>
  <si>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</si>
  <si>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</si>
  <si>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</si>
  <si>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</si>
  <si>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</si>
  <si>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</si>
  <si>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</si>
  <si>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</si>
  <si>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</si>
  <si>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</si>
  <si>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</si>
  <si>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</si>
  <si>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</si>
  <si>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</si>
  <si>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</si>
  <si>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</si>
  <si>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</si>
  <si>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</si>
  <si>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</si>
  <si>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</si>
  <si>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</si>
  <si>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</si>
  <si>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</si>
  <si>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</si>
  <si>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</si>
  <si>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</si>
  <si>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</si>
  <si>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</si>
  <si>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</si>
  <si>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</si>
  <si>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</si>
  <si>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</si>
  <si>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</si>
  <si>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</si>
  <si>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</si>
  <si>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</si>
  <si>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</si>
  <si>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</si>
  <si>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</si>
  <si>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</si>
  <si>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</si>
  <si>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</si>
  <si>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</si>
  <si>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</si>
  <si>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</si>
  <si>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</si>
  <si>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</si>
  <si>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</si>
  <si>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</si>
  <si>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</si>
  <si>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</si>
  <si>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</si>
  <si>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</si>
  <si>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</si>
  <si>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</si>
  <si>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</si>
  <si>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</si>
  <si>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</si>
  <si>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</si>
  <si>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</si>
  <si>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</si>
  <si>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</si>
  <si>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</si>
  <si>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</si>
  <si>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</si>
  <si>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</si>
  <si>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</si>
  <si>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</si>
  <si>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</si>
  <si>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</si>
  <si>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</si>
  <si>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</si>
  <si>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</si>
  <si>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</si>
  <si>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</si>
  <si>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</si>
  <si>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</si>
  <si>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</si>
  <si>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</si>
  <si>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</si>
  <si>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</si>
  <si>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</si>
  <si>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</si>
  <si>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</si>
  <si>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</si>
  <si>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</si>
  <si>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</si>
  <si>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</si>
  <si>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</si>
  <si>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</si>
  <si>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</si>
  <si>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</si>
  <si>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</si>
  <si>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</si>
  <si>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</si>
  <si>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</si>
  <si>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</si>
  <si>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</si>
  <si>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</si>
  <si>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</si>
  <si>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</si>
  <si>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</si>
  <si>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</si>
  <si>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</si>
  <si>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</si>
  <si>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</si>
  <si>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</si>
  <si>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</si>
  <si>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</si>
  <si>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</si>
  <si>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</si>
  <si>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</si>
  <si>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</si>
  <si>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</si>
  <si>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</si>
  <si>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</si>
  <si>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</si>
  <si>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</si>
  <si>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</si>
  <si>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</si>
  <si>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</si>
  <si>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</si>
  <si>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</si>
  <si>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</si>
  <si>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</si>
  <si>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</si>
  <si>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</si>
  <si>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</si>
  <si>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</si>
  <si>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</si>
  <si>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</si>
  <si>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</si>
  <si>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</si>
  <si>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</si>
  <si>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</si>
  <si>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</si>
  <si>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</si>
  <si>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</si>
  <si>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</si>
  <si>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</si>
  <si>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</si>
  <si>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</si>
  <si>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</si>
  <si>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</si>
  <si>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</si>
  <si>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</si>
  <si>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</si>
  <si>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</si>
  <si>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</si>
  <si>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</si>
  <si>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</si>
  <si>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</si>
  <si>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</si>
  <si>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</si>
  <si>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</si>
  <si>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</si>
  <si>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</si>
  <si>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</si>
  <si>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</si>
  <si>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</si>
  <si>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</si>
  <si>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</si>
  <si>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</si>
  <si>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</si>
  <si>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</si>
  <si>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</si>
  <si>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</si>
  <si>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</si>
  <si>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</si>
  <si>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</si>
  <si>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</si>
  <si>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</si>
  <si>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</si>
  <si>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</si>
  <si>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</si>
  <si>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</si>
  <si>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</si>
  <si>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</si>
  <si>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</si>
  <si>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</si>
  <si>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</si>
  <si>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</si>
  <si>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</si>
  <si>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</si>
  <si>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</si>
  <si>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</si>
  <si>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</si>
  <si>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</si>
  <si>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</si>
  <si>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</si>
  <si>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</si>
  <si>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</si>
  <si>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</si>
  <si>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</si>
  <si>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</si>
  <si>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</si>
  <si>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</si>
  <si>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</si>
  <si>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</si>
  <si>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</si>
  <si>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</si>
  <si>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</si>
  <si>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</si>
  <si>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</si>
  <si>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</si>
  <si>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</si>
  <si>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</si>
  <si>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</si>
  <si>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</si>
  <si>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</si>
  <si>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</si>
  <si>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</si>
  <si>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</si>
  <si>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</si>
  <si>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</si>
  <si>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</si>
  <si>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</si>
  <si>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</si>
  <si>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</si>
  <si>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</si>
  <si>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</si>
  <si>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</si>
  <si>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</si>
  <si>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</si>
  <si>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</si>
  <si>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</si>
  <si>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</si>
  <si>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</si>
  <si>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</si>
  <si>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</si>
  <si>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</si>
  <si>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</si>
  <si>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</si>
  <si>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</si>
  <si>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</si>
  <si>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</si>
  <si>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</si>
  <si>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</si>
  <si>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</si>
  <si>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</si>
  <si>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</si>
  <si>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</si>
  <si>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</si>
  <si>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</si>
  <si>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</si>
  <si>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</si>
  <si>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</si>
  <si>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</si>
  <si>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</si>
  <si>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</si>
  <si>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</si>
  <si>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</si>
  <si>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</si>
  <si>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</si>
  <si>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</si>
  <si>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</si>
  <si>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</si>
  <si>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</si>
  <si>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</si>
  <si>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</si>
  <si>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</si>
  <si>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</si>
  <si>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</si>
  <si>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</si>
  <si>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</si>
  <si>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</si>
  <si>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</si>
  <si>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</si>
  <si>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</si>
  <si>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</si>
  <si>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</si>
  <si>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</si>
  <si>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</si>
  <si>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</si>
  <si>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</si>
  <si>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</si>
  <si>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</si>
  <si>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</si>
  <si>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</si>
  <si>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</si>
  <si>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</si>
  <si>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</si>
  <si>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</si>
  <si>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</si>
  <si>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</si>
  <si>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</si>
  <si>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</si>
  <si>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</si>
  <si>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</si>
  <si>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</si>
  <si>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</si>
  <si>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</si>
  <si>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</si>
  <si>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</si>
  <si>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</si>
  <si>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</si>
  <si>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</si>
  <si>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</si>
  <si>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</si>
  <si>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</si>
  <si>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</si>
  <si>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</si>
  <si>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</si>
  <si>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</si>
  <si>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</si>
  <si>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</si>
  <si>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</si>
  <si>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</si>
  <si>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</si>
  <si>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</si>
  <si>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</si>
  <si>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</si>
  <si>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</si>
  <si>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</si>
  <si>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</si>
  <si>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</si>
  <si>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</si>
  <si>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</si>
  <si>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</si>
  <si>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</si>
  <si>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</si>
  <si>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</si>
  <si>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</si>
  <si>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</si>
  <si>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</si>
  <si>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</si>
  <si>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</si>
  <si>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</si>
  <si>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</si>
  <si>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</si>
  <si>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</si>
  <si>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</si>
  <si>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</si>
  <si>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</si>
  <si>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</si>
  <si>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</si>
  <si>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</si>
  <si>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</si>
  <si>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</si>
  <si>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</si>
  <si>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</si>
  <si>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</si>
  <si>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</si>
  <si>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</si>
  <si>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</si>
  <si>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</si>
  <si>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</si>
  <si>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</si>
  <si>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</si>
  <si>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</si>
  <si>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</si>
  <si>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</si>
  <si>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</si>
  <si>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</si>
  <si>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</si>
  <si>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</si>
  <si>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</si>
  <si>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</si>
  <si>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</si>
  <si>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</si>
  <si>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</si>
  <si>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</si>
  <si>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</si>
  <si>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</si>
  <si>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</si>
  <si>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</si>
  <si>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</si>
  <si>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</si>
  <si>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</si>
  <si>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</si>
  <si>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</si>
  <si>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</si>
  <si>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</si>
  <si>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</si>
  <si>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</si>
  <si>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</si>
  <si>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</si>
  <si>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</si>
  <si>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</si>
  <si>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</si>
  <si>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</si>
  <si>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</si>
  <si>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</si>
  <si>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</si>
  <si>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</si>
  <si>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</si>
  <si>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</si>
  <si>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</si>
  <si>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</si>
  <si>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</si>
  <si>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</si>
  <si>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</si>
  <si>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</si>
  <si>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</si>
  <si>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</si>
  <si>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</si>
  <si>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</si>
  <si>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</si>
  <si>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</si>
  <si>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</si>
  <si>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</si>
  <si>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</si>
  <si>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</si>
  <si>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</si>
  <si>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</si>
  <si>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</si>
  <si>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</si>
  <si>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</si>
  <si>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</si>
  <si>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</si>
  <si>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</si>
  <si>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</si>
  <si>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</si>
  <si>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</si>
  <si>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</si>
  <si>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</si>
  <si>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</si>
  <si>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</si>
  <si>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</si>
  <si>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</si>
  <si>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</si>
  <si>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</si>
  <si>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</si>
  <si>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</si>
  <si>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</si>
  <si>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</si>
  <si>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</si>
  <si>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</si>
  <si>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</si>
  <si>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</si>
  <si>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</si>
  <si>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</si>
  <si>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</si>
  <si>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</si>
  <si>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</si>
  <si>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</si>
  <si>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</si>
  <si>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</si>
  <si>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</si>
  <si>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</si>
  <si>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</si>
  <si>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</si>
  <si>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</si>
  <si>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</si>
  <si>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</si>
  <si>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</si>
  <si>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</si>
  <si>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</si>
  <si>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</si>
  <si>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</si>
  <si>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</si>
  <si>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</si>
  <si>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</si>
  <si>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</si>
  <si>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</si>
  <si>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</si>
  <si>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</si>
  <si>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</si>
  <si>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</si>
  <si>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</si>
  <si>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</si>
  <si>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</si>
  <si>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</si>
  <si>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</si>
  <si>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</si>
  <si>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</si>
  <si>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</si>
  <si>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</si>
  <si>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</si>
  <si>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</si>
  <si>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</si>
  <si>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</si>
  <si>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</si>
  <si>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</si>
  <si>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</si>
  <si>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</si>
  <si>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</si>
  <si>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</si>
  <si>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</si>
  <si>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</si>
  <si>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</si>
  <si>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</si>
  <si>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</si>
  <si>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</si>
  <si>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</si>
  <si>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</si>
  <si>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</si>
  <si>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</si>
  <si>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</si>
  <si>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</si>
  <si>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</si>
  <si>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</si>
  <si>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</si>
  <si>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</si>
  <si>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</si>
  <si>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</si>
  <si>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</si>
  <si>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</si>
  <si>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</si>
  <si>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</si>
  <si>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</si>
  <si>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</si>
  <si>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</si>
  <si>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</si>
  <si>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</si>
  <si>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</si>
  <si>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</si>
  <si>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</si>
  <si>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</si>
  <si>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</si>
  <si>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</si>
  <si>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</si>
  <si>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</si>
  <si>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</si>
  <si>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</si>
  <si>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</si>
  <si>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</si>
  <si>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</si>
  <si>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</si>
  <si>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</si>
  <si>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</si>
  <si>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</si>
  <si>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</si>
  <si>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</si>
  <si>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</si>
  <si>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</si>
  <si>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</si>
  <si>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</si>
  <si>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</si>
  <si>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</si>
  <si>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</si>
  <si>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</si>
  <si>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</si>
  <si>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</si>
  <si>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</si>
  <si>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</si>
  <si>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</si>
  <si>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</si>
  <si>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</si>
  <si>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</si>
  <si>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</si>
  <si>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</si>
  <si>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</si>
  <si>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</si>
  <si>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</si>
  <si>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</si>
  <si>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</si>
  <si>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</si>
  <si>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</si>
  <si>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</si>
  <si>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</si>
  <si>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</si>
  <si>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</si>
  <si>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</si>
  <si>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</si>
  <si>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</si>
  <si>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</si>
  <si>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</si>
  <si>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</si>
  <si>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</si>
  <si>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</si>
  <si>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</si>
  <si>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</si>
  <si>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</si>
  <si>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</si>
  <si>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</si>
  <si>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</si>
  <si>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</si>
  <si>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</si>
  <si>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</si>
  <si>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</si>
  <si>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</si>
  <si>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</si>
  <si>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</si>
  <si>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</si>
  <si>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</si>
  <si>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</si>
  <si>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</si>
  <si>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</si>
  <si>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</si>
  <si>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</si>
  <si>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</si>
  <si>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</si>
  <si>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</si>
  <si>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</si>
  <si>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</si>
  <si>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</si>
  <si>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</si>
  <si>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</si>
  <si>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</si>
  <si>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</si>
  <si>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</si>
  <si>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</si>
  <si>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</si>
  <si>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</si>
  <si>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</si>
  <si>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</si>
  <si>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</si>
  <si>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</si>
  <si>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</si>
  <si>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</si>
  <si>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</si>
  <si>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</si>
  <si>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</si>
  <si>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</si>
  <si>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</si>
  <si>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</si>
  <si>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</si>
  <si>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</si>
  <si>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</si>
  <si>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</si>
  <si>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</si>
  <si>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</si>
  <si>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</si>
  <si>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</si>
  <si>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</si>
  <si>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</si>
  <si>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</si>
  <si>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</si>
  <si>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</si>
  <si>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</si>
  <si>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</si>
  <si>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</si>
  <si>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</si>
  <si>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</si>
  <si>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</si>
  <si>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</si>
  <si>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</si>
  <si>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</si>
  <si>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</si>
  <si>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</si>
  <si>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</si>
  <si>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</si>
  <si>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</si>
  <si>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</si>
  <si>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</si>
  <si>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</si>
  <si>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</si>
  <si>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</si>
  <si>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</si>
  <si>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</si>
  <si>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</si>
  <si>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</si>
  <si>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</si>
  <si>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</si>
  <si>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</si>
  <si>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</si>
  <si>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</si>
  <si>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</si>
  <si>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</si>
  <si>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</si>
  <si>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</si>
  <si>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</si>
  <si>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</si>
  <si>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</si>
  <si>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</si>
  <si>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</si>
  <si>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</si>
  <si>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</si>
  <si>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</si>
  <si>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</si>
  <si>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</si>
  <si>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</si>
  <si>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</si>
  <si>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</si>
  <si>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</si>
  <si>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</si>
  <si>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</si>
  <si>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</si>
  <si>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</si>
  <si>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</si>
  <si>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</si>
  <si>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</si>
  <si>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</si>
  <si>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</si>
  <si>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</si>
  <si>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</si>
  <si>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</si>
  <si>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</si>
  <si>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</si>
  <si>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</si>
  <si>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</si>
  <si>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</si>
  <si>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</si>
  <si>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</si>
  <si>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</si>
  <si>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</si>
  <si>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</si>
  <si>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</si>
  <si>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</si>
  <si>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</si>
  <si>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</si>
  <si>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</si>
  <si>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</si>
  <si>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</si>
  <si>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</si>
  <si>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</si>
  <si>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</si>
  <si>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</si>
  <si>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</si>
  <si>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</si>
  <si>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</si>
  <si>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</si>
  <si>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</si>
  <si>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</si>
  <si>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</si>
  <si>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</si>
  <si>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</si>
  <si>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</si>
  <si>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</si>
  <si>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</si>
  <si>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</si>
  <si>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</si>
  <si>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</si>
  <si>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</si>
  <si>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</si>
  <si>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</si>
  <si>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</si>
  <si>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</si>
  <si>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</si>
  <si>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</si>
  <si>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</si>
  <si>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</si>
  <si>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</si>
  <si>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</si>
  <si>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</si>
  <si>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</si>
  <si>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</si>
  <si>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</si>
  <si>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</si>
  <si>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</si>
  <si>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</si>
  <si>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</si>
  <si>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</si>
  <si>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</si>
  <si>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</si>
  <si>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</si>
  <si>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</si>
  <si>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</si>
  <si>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</si>
  <si>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</si>
  <si>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</si>
  <si>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</si>
  <si>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</si>
  <si>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</si>
  <si>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</si>
  <si>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</si>
  <si>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</si>
  <si>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</si>
  <si>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</si>
  <si>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</si>
  <si>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</si>
  <si>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</si>
  <si>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</si>
  <si>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</si>
  <si>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</si>
  <si>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</si>
  <si>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</si>
  <si>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</si>
  <si>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</si>
  <si>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</si>
  <si>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</si>
  <si>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</si>
  <si>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</si>
  <si>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</si>
  <si>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</si>
  <si>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</si>
  <si>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</si>
  <si>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</si>
  <si>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</si>
  <si>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</si>
  <si>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</si>
  <si>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</si>
  <si>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</si>
  <si>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</si>
  <si>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</si>
  <si>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</si>
  <si>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</si>
  <si>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</si>
  <si>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</si>
  <si>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</si>
  <si>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</si>
  <si>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</si>
  <si>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</si>
  <si>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</si>
  <si>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</si>
  <si>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</si>
  <si>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</si>
  <si>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</si>
  <si>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</si>
  <si>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</si>
  <si>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</si>
  <si>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</si>
  <si>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</si>
  <si>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</si>
  <si>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</si>
  <si>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</si>
  <si>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</si>
  <si>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</si>
  <si>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</si>
  <si>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</si>
  <si>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</si>
  <si>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</si>
  <si>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</si>
  <si>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</si>
  <si>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</si>
  <si>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</si>
  <si>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</si>
  <si>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</si>
  <si>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</si>
  <si>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</si>
  <si>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</si>
  <si>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</si>
  <si>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</si>
  <si>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</si>
  <si>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</si>
  <si>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</si>
  <si>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</si>
  <si>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</si>
  <si>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</si>
  <si>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</si>
  <si>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</si>
  <si>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</si>
  <si>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</si>
  <si>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</si>
  <si>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</si>
  <si>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</si>
  <si>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</si>
  <si>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</si>
  <si>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</si>
  <si>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</si>
  <si>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</si>
  <si>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</si>
  <si>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</si>
  <si>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</si>
  <si>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</si>
  <si>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</si>
  <si>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</si>
  <si>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</si>
  <si>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</si>
  <si>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</si>
  <si>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</si>
  <si>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</si>
  <si>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</si>
  <si>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</si>
  <si>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</si>
  <si>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</si>
  <si>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</si>
  <si>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</si>
  <si>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</si>
  <si>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</si>
  <si>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</si>
  <si>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</si>
  <si>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</si>
  <si>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</si>
  <si>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</si>
  <si>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</si>
  <si>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</si>
  <si>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</si>
  <si>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</si>
  <si>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</si>
  <si>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</si>
  <si>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</si>
  <si>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</si>
  <si>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</si>
  <si>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</si>
  <si>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</si>
  <si>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</si>
  <si>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</si>
  <si>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</si>
  <si>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</si>
  <si>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</si>
  <si>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</si>
  <si>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</si>
  <si>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</si>
  <si>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</si>
  <si>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</si>
  <si>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</si>
  <si>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</si>
  <si>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</si>
  <si>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</si>
  <si>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</si>
  <si>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</si>
  <si>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</si>
  <si>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</si>
  <si>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</si>
  <si>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</si>
  <si>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</si>
  <si>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</si>
  <si>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</si>
  <si>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</si>
  <si>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</si>
  <si>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</si>
  <si>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</si>
  <si>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</si>
  <si>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</si>
  <si>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</si>
  <si>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</si>
  <si>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</si>
  <si>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</si>
  <si>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</si>
  <si>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</si>
  <si>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</si>
  <si>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</si>
  <si>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</si>
  <si>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</si>
  <si>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</si>
  <si>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</si>
  <si>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</si>
  <si>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</si>
  <si>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</si>
  <si>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</si>
  <si>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</si>
  <si>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</si>
  <si>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</si>
  <si>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</si>
  <si>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</si>
  <si>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</si>
  <si>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</si>
  <si>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</si>
  <si>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</si>
  <si>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</si>
  <si>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</si>
  <si>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</si>
  <si>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</si>
  <si>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</si>
  <si>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</si>
  <si>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</si>
  <si>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</si>
  <si>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</si>
  <si>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</si>
  <si>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</si>
  <si>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</si>
  <si>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</si>
  <si>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</si>
  <si>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</si>
  <si>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</si>
  <si>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</si>
  <si>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</si>
  <si>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</si>
  <si>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</si>
  <si>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</si>
  <si>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</si>
  <si>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</si>
  <si>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</si>
  <si>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</si>
  <si>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</si>
  <si>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</si>
  <si>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</si>
  <si>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</si>
  <si>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</si>
  <si>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</si>
  <si>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</si>
  <si>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</si>
  <si>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</si>
  <si>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</si>
  <si>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</si>
  <si>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</si>
  <si>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</si>
  <si>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</si>
  <si>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</si>
  <si>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</si>
  <si>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</si>
  <si>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</si>
  <si>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</si>
  <si>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</si>
  <si>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</si>
  <si>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</si>
  <si>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</si>
  <si>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</si>
  <si>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</si>
  <si>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</si>
  <si>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</si>
  <si>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</si>
  <si>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</si>
  <si>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</si>
  <si>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</si>
  <si>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</si>
  <si>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</si>
  <si>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</si>
  <si>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</si>
  <si>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</si>
  <si>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</si>
  <si>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</si>
  <si>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</si>
  <si>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</si>
  <si>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</si>
  <si>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</si>
  <si>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</si>
  <si>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</si>
  <si>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</si>
  <si>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</si>
  <si>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</si>
  <si>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</si>
  <si>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</si>
  <si>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</si>
  <si>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</si>
  <si>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</si>
  <si>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</si>
  <si>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</si>
  <si>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</si>
  <si>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</si>
  <si>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</si>
  <si>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</si>
  <si>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</si>
  <si>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</si>
  <si>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</si>
  <si>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</si>
  <si>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</si>
  <si>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</si>
  <si>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</si>
  <si>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</si>
  <si>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</si>
  <si>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</si>
  <si>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</si>
  <si>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</si>
  <si>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</si>
  <si>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</si>
  <si>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</si>
  <si>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</si>
  <si>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</si>
  <si>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</si>
  <si>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</si>
  <si>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</si>
  <si>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</si>
  <si>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</si>
  <si>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</si>
  <si>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</si>
  <si>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</si>
  <si>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</si>
  <si>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</si>
  <si>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</si>
  <si>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</si>
  <si>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</si>
  <si>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</si>
  <si>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</si>
  <si>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</si>
  <si>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</si>
  <si>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</si>
  <si>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</si>
  <si>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</si>
  <si>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</si>
  <si>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</si>
  <si>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</si>
  <si>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</si>
  <si>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</si>
  <si>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</si>
  <si>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</si>
  <si>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</si>
  <si>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</si>
  <si>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</si>
  <si>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</si>
  <si>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</si>
  <si>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</si>
  <si>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</si>
  <si>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</si>
  <si>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</si>
  <si>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</si>
  <si>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</si>
  <si>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</si>
  <si>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</si>
  <si>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</si>
  <si>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</si>
  <si>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</si>
  <si>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</si>
  <si>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</si>
  <si>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</si>
  <si>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</si>
  <si>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</si>
  <si>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</si>
  <si>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</si>
  <si>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</si>
  <si>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</si>
  <si>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</si>
  <si>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</si>
  <si>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</si>
  <si>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</si>
  <si>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</si>
  <si>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</si>
  <si>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</si>
  <si>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</si>
  <si>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</si>
  <si>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</si>
  <si>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</si>
  <si>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</si>
  <si>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</si>
  <si>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</si>
  <si>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</si>
  <si>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</si>
  <si>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</si>
  <si>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</si>
  <si>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</si>
  <si>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</si>
  <si>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</si>
  <si>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</si>
  <si>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</si>
  <si>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</si>
  <si>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</si>
  <si>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</si>
  <si>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</si>
  <si>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</si>
  <si>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</si>
  <si>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</si>
  <si>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</si>
  <si>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</si>
  <si>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</si>
  <si>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</si>
  <si>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</si>
  <si>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</si>
  <si>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</si>
  <si>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</si>
  <si>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</si>
  <si>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</si>
  <si>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</si>
  <si>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</si>
  <si>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</si>
  <si>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</si>
  <si>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</si>
  <si>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</si>
  <si>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</si>
  <si>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</si>
  <si>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</si>
  <si>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</si>
  <si>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</si>
  <si>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</si>
  <si>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</si>
  <si>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</si>
  <si>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</si>
  <si>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</si>
  <si>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</si>
  <si>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</si>
  <si>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</si>
  <si>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</si>
  <si>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</si>
  <si>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</si>
  <si>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</si>
  <si>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</si>
  <si>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</si>
  <si>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</si>
  <si>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</si>
  <si>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</si>
  <si>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</si>
  <si>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</si>
  <si>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</si>
  <si>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</si>
  <si>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</si>
  <si>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</si>
  <si>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</si>
  <si>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</si>
  <si>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</si>
  <si>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</si>
  <si>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</si>
  <si>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</si>
  <si>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</si>
  <si>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</si>
  <si>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</si>
  <si>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</si>
  <si>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</si>
  <si>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</si>
  <si>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</si>
  <si>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</si>
  <si>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</si>
  <si>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</si>
  <si>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</si>
  <si>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</si>
  <si>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</si>
  <si>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</si>
  <si>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</si>
  <si>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</si>
  <si>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</si>
  <si>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</si>
  <si>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</si>
  <si>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</si>
  <si>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</si>
  <si>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</si>
  <si>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</si>
  <si>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</si>
  <si>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</si>
  <si>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</si>
  <si>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</si>
  <si>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</si>
  <si>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</si>
  <si>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</si>
  <si>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</si>
  <si>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</si>
  <si>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</si>
  <si>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</si>
  <si>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</si>
  <si>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</si>
  <si>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</si>
  <si>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</si>
  <si>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</si>
  <si>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</si>
  <si>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</si>
  <si>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</si>
  <si>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</si>
  <si>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</si>
  <si>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</si>
  <si>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</si>
  <si>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</si>
  <si>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</si>
  <si>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</si>
  <si>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</si>
  <si>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</si>
  <si>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</si>
  <si>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</si>
  <si>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</si>
  <si>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</si>
  <si>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</si>
  <si>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</si>
  <si>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</si>
  <si>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</si>
  <si>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</si>
  <si>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</si>
  <si>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</si>
  <si>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</si>
  <si>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</si>
  <si>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</si>
  <si>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</si>
  <si>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</si>
  <si>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</si>
  <si>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</si>
  <si>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</si>
  <si>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</si>
  <si>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</si>
  <si>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</si>
  <si>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</si>
  <si>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</si>
  <si>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</si>
  <si>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</si>
  <si>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</si>
  <si>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</si>
  <si>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</si>
  <si>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</si>
  <si>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</si>
  <si>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</si>
  <si>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</si>
  <si>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</si>
  <si>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</si>
  <si>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</si>
  <si>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</si>
  <si>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</si>
  <si>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</si>
  <si>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</si>
  <si>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</si>
  <si>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</si>
  <si>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</si>
  <si>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</si>
  <si>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</si>
  <si>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</si>
  <si>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</si>
  <si>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</si>
  <si>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</si>
  <si>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</si>
  <si>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</si>
  <si>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</si>
  <si>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</si>
  <si>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</si>
  <si>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</si>
  <si>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</si>
  <si>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</si>
  <si>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</si>
  <si>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</si>
  <si>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</si>
  <si>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</si>
  <si>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</si>
  <si>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</si>
  <si>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</si>
  <si>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</si>
  <si>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</si>
  <si>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</si>
  <si>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</si>
  <si>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</si>
  <si>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</si>
  <si>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</si>
  <si>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</si>
  <si>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</si>
  <si>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</si>
  <si>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</si>
  <si>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</si>
  <si>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</si>
  <si>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</si>
  <si>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</si>
  <si>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</si>
  <si>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</si>
  <si>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</si>
  <si>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</si>
  <si>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</si>
  <si>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</si>
  <si>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</si>
  <si>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</si>
  <si>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</si>
  <si>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</si>
  <si>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</si>
  <si>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</si>
  <si>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</si>
  <si>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</si>
  <si>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</si>
  <si>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</si>
  <si>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</si>
  <si>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</si>
  <si>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</si>
  <si>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</si>
  <si>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</si>
  <si>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</si>
  <si>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</si>
  <si>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</si>
  <si>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</si>
  <si>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</si>
  <si>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</si>
  <si>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</si>
  <si>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</si>
  <si>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</si>
  <si>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</si>
  <si>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</si>
  <si>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</si>
  <si>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</si>
  <si>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</si>
  <si>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</si>
  <si>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</si>
  <si>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</si>
  <si>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</si>
  <si>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</si>
  <si>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</si>
  <si>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</si>
  <si>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</si>
  <si>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</si>
  <si>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</si>
  <si>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</si>
  <si>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</si>
  <si>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</si>
  <si>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</si>
  <si>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</si>
  <si>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</si>
  <si>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</si>
  <si>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</si>
  <si>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</si>
  <si>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</si>
  <si>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</si>
  <si>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</si>
  <si>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</si>
  <si>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</si>
  <si>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</si>
  <si>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</si>
  <si>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</si>
  <si>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</si>
  <si>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</si>
  <si>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</si>
  <si>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</si>
  <si>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</si>
  <si>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</si>
  <si>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</si>
  <si>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</si>
  <si>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</si>
  <si>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</si>
  <si>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</si>
  <si>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</si>
  <si>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</si>
  <si>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</si>
  <si>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</si>
  <si>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</si>
  <si>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</si>
  <si>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</si>
  <si>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</si>
  <si>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</si>
  <si>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</si>
  <si>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</si>
  <si>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</si>
  <si>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</si>
  <si>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</si>
  <si>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</si>
  <si>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</si>
  <si>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</si>
  <si>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</si>
  <si>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</si>
  <si>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</si>
  <si>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</si>
  <si>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</si>
  <si>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</si>
  <si>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</si>
  <si>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</si>
  <si>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</si>
  <si>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</si>
  <si>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</si>
  <si>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</si>
  <si>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</si>
  <si>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</si>
  <si>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</si>
  <si>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</si>
  <si>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</si>
  <si>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</si>
  <si>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</si>
  <si>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</si>
  <si>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</si>
  <si>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</si>
  <si>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</si>
  <si>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</si>
  <si>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</si>
  <si>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</si>
  <si>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</si>
  <si>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</si>
  <si>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</si>
  <si>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</si>
  <si>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</si>
  <si>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</si>
  <si>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</si>
  <si>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</si>
  <si>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</si>
  <si>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</si>
  <si>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</si>
  <si>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</si>
  <si>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</si>
  <si>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</si>
  <si>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</si>
  <si>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</si>
  <si>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</si>
  <si>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</si>
  <si>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</si>
  <si>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</si>
  <si>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</si>
  <si>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</si>
  <si>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</si>
  <si>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</si>
  <si>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</si>
  <si>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</si>
  <si>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</si>
  <si>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</si>
  <si>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</si>
  <si>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</si>
  <si>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</si>
  <si>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</si>
  <si>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</si>
  <si>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</si>
  <si>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</si>
  <si>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</si>
  <si>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</si>
  <si>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</si>
  <si>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</si>
  <si>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</si>
  <si>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</si>
  <si>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</si>
  <si>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</si>
  <si>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</si>
  <si>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</si>
  <si>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</si>
  <si>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</si>
  <si>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</si>
  <si>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</si>
  <si>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</si>
  <si>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</si>
  <si>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</si>
  <si>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</si>
  <si>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</si>
  <si>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</si>
  <si>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</si>
  <si>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</si>
  <si>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</si>
  <si>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</si>
  <si>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</si>
  <si>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</si>
  <si>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</si>
  <si>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</si>
  <si>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</si>
  <si>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</si>
  <si>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</si>
  <si>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</si>
  <si>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</si>
  <si>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</si>
  <si>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</si>
  <si>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</si>
  <si>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</si>
  <si>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</si>
  <si>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</si>
  <si>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</si>
  <si>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</si>
  <si>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</si>
  <si>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</si>
  <si>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</si>
  <si>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</si>
  <si>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</si>
  <si>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</si>
  <si>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</si>
  <si>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</si>
  <si>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</si>
  <si>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</si>
  <si>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</si>
  <si>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</si>
  <si>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</si>
  <si>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</si>
  <si>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</si>
  <si>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</si>
  <si>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</si>
  <si>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</si>
  <si>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</si>
  <si>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</si>
  <si>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</si>
  <si>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</si>
  <si>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</si>
  <si>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</si>
  <si>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</si>
  <si>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</si>
  <si>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</si>
  <si>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</si>
  <si>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</si>
  <si>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</si>
  <si>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</si>
  <si>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</si>
  <si>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</si>
  <si>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</si>
  <si>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</si>
  <si>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</si>
  <si>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</si>
  <si>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</si>
  <si>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</si>
  <si>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</si>
  <si>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</si>
  <si>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</si>
  <si>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</si>
  <si>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</si>
  <si>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</si>
  <si>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</si>
  <si>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</si>
  <si>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</si>
  <si>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</si>
  <si>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</si>
  <si>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</si>
  <si>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</si>
  <si>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</si>
  <si>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</si>
  <si>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</si>
  <si>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</si>
  <si>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</si>
  <si>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</si>
  <si>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</si>
  <si>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</si>
  <si>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</si>
  <si>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</si>
  <si>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</si>
  <si>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</si>
  <si>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</si>
  <si>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</si>
  <si>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</si>
  <si>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</si>
  <si>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</si>
  <si>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</si>
  <si>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</si>
  <si>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</si>
  <si>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</si>
  <si>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</si>
  <si>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</si>
  <si>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</si>
  <si>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</si>
  <si>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</si>
  <si>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</si>
  <si>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</si>
  <si>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</si>
  <si>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</si>
  <si>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</si>
  <si>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</si>
  <si>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</si>
  <si>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</si>
  <si>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</si>
  <si>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</si>
  <si>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</si>
  <si>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</si>
  <si>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</si>
  <si>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</si>
  <si>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</si>
  <si>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</si>
  <si>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</si>
  <si>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</si>
  <si>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</si>
  <si>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</si>
  <si>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</si>
  <si>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</si>
  <si>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</si>
  <si>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</si>
  <si>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</si>
  <si>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</si>
  <si>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</si>
  <si>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</si>
  <si>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</si>
  <si>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</si>
  <si>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</si>
  <si>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</si>
  <si>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</si>
  <si>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</si>
  <si>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</si>
  <si>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</si>
  <si>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</si>
  <si>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</si>
  <si>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</si>
  <si>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</si>
  <si>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</si>
  <si>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</si>
  <si>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</si>
  <si>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</si>
  <si>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</si>
  <si>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</si>
  <si>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</si>
  <si>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</si>
  <si>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</si>
  <si>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</si>
  <si>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</si>
  <si>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</si>
  <si>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</si>
  <si>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</si>
  <si>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</si>
  <si>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</si>
  <si>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</si>
  <si>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</si>
  <si>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</si>
  <si>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</si>
  <si>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</si>
  <si>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</si>
  <si>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</si>
  <si>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</si>
  <si>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</si>
  <si>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</si>
  <si>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</si>
  <si>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</si>
  <si>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</si>
  <si>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</si>
  <si>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</si>
  <si>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</si>
  <si>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</si>
  <si>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</si>
  <si>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</si>
  <si>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</si>
  <si>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</si>
  <si>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</si>
  <si>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</si>
  <si>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</si>
  <si>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</si>
  <si>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</si>
  <si>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</si>
  <si>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</si>
  <si>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</si>
  <si>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</si>
  <si>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</si>
  <si>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</si>
  <si>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</si>
  <si>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</si>
  <si>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</si>
  <si>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</si>
  <si>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</si>
  <si>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</si>
  <si>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</si>
  <si>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</si>
  <si>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</si>
  <si>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</si>
  <si>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</si>
  <si>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</si>
  <si>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</si>
  <si>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</si>
  <si>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</si>
  <si>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</si>
  <si>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</si>
  <si>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</si>
  <si>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</si>
  <si>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</si>
  <si>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</si>
  <si>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</si>
  <si>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</si>
  <si>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</si>
  <si>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</si>
  <si>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</si>
  <si>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</si>
  <si>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</si>
  <si>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</si>
  <si>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</si>
  <si>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</si>
  <si>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</si>
  <si>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</si>
  <si>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</si>
  <si>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</si>
  <si>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</si>
  <si>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</si>
  <si>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</si>
  <si>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</si>
  <si>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</si>
  <si>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</si>
  <si>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</si>
  <si>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</si>
  <si>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</si>
  <si>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</si>
  <si>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</si>
  <si>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</si>
  <si>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</si>
  <si>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</si>
  <si>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</si>
  <si>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</si>
  <si>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</si>
  <si>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</si>
  <si>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</si>
  <si>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</si>
  <si>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</si>
  <si>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</si>
  <si>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</si>
  <si>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</si>
  <si>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</si>
  <si>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</si>
  <si>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</si>
  <si>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</si>
  <si>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</si>
  <si>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</si>
  <si>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</si>
  <si>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</si>
  <si>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</si>
  <si>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</si>
  <si>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</si>
  <si>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</si>
  <si>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</si>
  <si>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</si>
  <si>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</si>
  <si>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</si>
  <si>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</si>
  <si>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</si>
  <si>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</si>
  <si>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</si>
  <si>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</si>
  <si>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</si>
  <si>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</si>
  <si>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</si>
  <si>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</si>
  <si>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</si>
  <si>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</si>
  <si>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</si>
  <si>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</si>
  <si>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</si>
  <si>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</si>
  <si>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</si>
  <si>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</si>
  <si>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</si>
  <si>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</si>
  <si>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</si>
  <si>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</si>
  <si>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</si>
  <si>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</si>
  <si>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</si>
  <si>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</si>
  <si>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</si>
  <si>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</si>
  <si>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</si>
  <si>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</si>
  <si>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</si>
  <si>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</si>
  <si>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</si>
  <si>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</si>
  <si>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</si>
  <si>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</si>
  <si>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</si>
  <si>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</si>
  <si>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</si>
  <si>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</si>
  <si>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</si>
  <si>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</si>
  <si>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</si>
  <si>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</si>
  <si>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</si>
  <si>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</si>
  <si>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</si>
  <si>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</si>
  <si>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</si>
  <si>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</si>
  <si>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</si>
  <si>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</si>
  <si>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</si>
  <si>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</si>
  <si>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</si>
  <si>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</si>
  <si>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</si>
  <si>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</si>
  <si>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</si>
  <si>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</si>
  <si>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</si>
  <si>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</si>
  <si>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</si>
  <si>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</si>
  <si>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</si>
  <si>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</si>
  <si>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</si>
  <si>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</si>
  <si>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</si>
  <si>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</si>
  <si>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</si>
  <si>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</si>
  <si>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</si>
  <si>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</si>
  <si>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</si>
  <si>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</si>
  <si>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</si>
  <si>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</si>
  <si>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</si>
  <si>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</si>
  <si>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</si>
  <si>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</si>
  <si>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</si>
  <si>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</si>
  <si>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</si>
  <si>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</si>
  <si>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</si>
  <si>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</si>
  <si>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</si>
  <si>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</si>
  <si>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</si>
  <si>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</si>
  <si>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</si>
  <si>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</si>
  <si>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</si>
  <si>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</si>
  <si>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</si>
  <si>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</si>
  <si>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</si>
  <si>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</si>
  <si>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</si>
  <si>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</si>
  <si>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</si>
  <si>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</si>
  <si>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</si>
  <si>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</si>
  <si>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</si>
  <si>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</si>
  <si>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</si>
  <si>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</si>
  <si>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</si>
  <si>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</si>
  <si>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</si>
  <si>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</si>
  <si>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</si>
  <si>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</si>
  <si>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</si>
  <si>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</si>
  <si>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</si>
  <si>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</si>
  <si>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</si>
  <si>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</si>
  <si>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</si>
  <si>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</si>
  <si>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</si>
  <si>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</si>
  <si>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</si>
  <si>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</si>
  <si>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</si>
  <si>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</si>
  <si>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</si>
  <si>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</si>
  <si>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</si>
  <si>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</si>
  <si>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</si>
  <si>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</si>
  <si>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</si>
  <si>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</si>
  <si>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</si>
  <si>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</si>
  <si>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</si>
  <si>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</si>
  <si>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</si>
  <si>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</si>
  <si>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</si>
  <si>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</si>
  <si>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</si>
  <si>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</si>
  <si>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</si>
  <si>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</si>
  <si>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</si>
  <si>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</si>
  <si>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</si>
  <si>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</si>
  <si>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</si>
  <si>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</si>
  <si>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</si>
  <si>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</si>
  <si>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</si>
  <si>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</si>
  <si>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</si>
  <si>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</si>
  <si>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</si>
  <si>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</si>
  <si>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</si>
  <si>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</si>
  <si>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</si>
  <si>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</si>
  <si>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</si>
  <si>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</si>
  <si>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</si>
  <si>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</si>
  <si>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</si>
  <si>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</si>
  <si>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</si>
  <si>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</si>
  <si>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</si>
  <si>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</si>
  <si>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</si>
  <si>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</si>
  <si>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</si>
  <si>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</si>
  <si>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</si>
  <si>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</si>
  <si>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</si>
  <si>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</si>
  <si>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</si>
  <si>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</si>
  <si>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</si>
  <si>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</si>
  <si>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</si>
  <si>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</si>
  <si>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</si>
  <si>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</si>
  <si>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</si>
  <si>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</si>
  <si>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</si>
  <si>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</si>
  <si>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</si>
  <si>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</si>
  <si>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</si>
  <si>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</si>
  <si>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</si>
  <si>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</si>
  <si>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</si>
  <si>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</si>
  <si>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</si>
  <si>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</si>
  <si>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</si>
  <si>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</si>
  <si>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</si>
  <si>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</si>
  <si>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</si>
  <si>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</si>
  <si>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</si>
  <si>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</si>
  <si>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</si>
  <si>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</si>
  <si>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</si>
  <si>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</si>
  <si>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</si>
  <si>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</si>
  <si>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</si>
  <si>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</si>
  <si>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</si>
  <si>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</si>
  <si>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</si>
  <si>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</si>
  <si>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</si>
  <si>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</si>
  <si>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</si>
  <si>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</si>
  <si>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</si>
  <si>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</si>
  <si>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</si>
  <si>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</si>
  <si>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</si>
  <si>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</si>
  <si>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</si>
  <si>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</si>
  <si>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</si>
  <si>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</si>
  <si>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</si>
  <si>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</si>
  <si>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</si>
  <si>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</si>
  <si>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</si>
  <si>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</si>
  <si>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</si>
  <si>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</si>
  <si>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</si>
  <si>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</si>
  <si>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</si>
  <si>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</si>
  <si>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</si>
  <si>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</si>
  <si>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</si>
  <si>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</si>
  <si>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</si>
  <si>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</si>
  <si>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</si>
  <si>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</si>
  <si>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</si>
  <si>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</si>
  <si>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</si>
  <si>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</si>
  <si>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</si>
  <si>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</si>
  <si>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</si>
  <si>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</si>
  <si>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</si>
  <si>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</si>
  <si>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</si>
  <si>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</si>
  <si>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</si>
  <si>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</si>
  <si>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</si>
  <si>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</si>
  <si>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</si>
  <si>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</si>
  <si>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</si>
  <si>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</si>
  <si>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</si>
  <si>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</si>
  <si>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</si>
  <si>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</si>
  <si>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</si>
  <si>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</si>
  <si>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</si>
  <si>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</si>
  <si>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</si>
  <si>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</si>
  <si>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</si>
  <si>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</si>
  <si>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</si>
  <si>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</si>
  <si>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</si>
  <si>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</si>
  <si>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</si>
  <si>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</si>
  <si>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</si>
  <si>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</si>
  <si>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</si>
  <si>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</si>
  <si>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</si>
  <si>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</si>
  <si>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</si>
  <si>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</si>
  <si>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</si>
  <si>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</si>
  <si>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</si>
  <si>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</si>
  <si>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</si>
  <si>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</si>
  <si>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</si>
  <si>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</si>
  <si>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</si>
  <si>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</si>
  <si>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</si>
  <si>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</si>
  <si>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</si>
  <si>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</si>
  <si>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</si>
  <si>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</si>
  <si>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</si>
  <si>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</si>
  <si>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</si>
  <si>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</si>
  <si>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</si>
  <si>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</si>
  <si>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</si>
  <si>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</si>
  <si>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</si>
  <si>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</si>
  <si>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</si>
  <si>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</si>
  <si>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</si>
  <si>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</si>
  <si>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</si>
  <si>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</si>
  <si>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</si>
  <si>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</si>
  <si>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</si>
  <si>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</si>
  <si>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</si>
  <si>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</si>
  <si>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</si>
  <si>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</si>
  <si>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</si>
  <si>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</si>
  <si>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</si>
  <si>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</si>
  <si>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</si>
  <si>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</si>
  <si>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</si>
  <si>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</si>
  <si>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</si>
  <si>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</si>
  <si>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</si>
  <si>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</si>
  <si>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</si>
  <si>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</si>
  <si>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</si>
  <si>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</si>
  <si>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</si>
  <si>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</si>
  <si>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</si>
  <si>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</si>
  <si>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</si>
  <si>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</si>
  <si>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</si>
  <si>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</si>
  <si>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</si>
  <si>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</si>
  <si>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</si>
  <si>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</si>
  <si>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</si>
  <si>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</si>
  <si>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</si>
  <si>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</si>
  <si>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</si>
  <si>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</si>
  <si>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</si>
  <si>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</si>
  <si>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</si>
  <si>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</si>
  <si>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</si>
  <si>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</si>
  <si>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</si>
  <si>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</si>
  <si>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</si>
  <si>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</si>
  <si>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</si>
  <si>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</si>
  <si>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</si>
  <si>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</si>
  <si>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</si>
  <si>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</si>
  <si>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</si>
  <si>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</si>
  <si>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</si>
  <si>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</si>
  <si>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</si>
  <si>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</si>
  <si>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</si>
  <si>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</si>
  <si>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</si>
  <si>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</si>
  <si>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</si>
  <si>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</si>
  <si>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</si>
  <si>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</si>
  <si>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</si>
  <si>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</si>
  <si>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</si>
  <si>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</si>
  <si>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</si>
  <si>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</si>
  <si>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</si>
  <si>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</si>
  <si>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</si>
  <si>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</si>
  <si>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</si>
  <si>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</si>
  <si>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</si>
  <si>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</si>
  <si>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</si>
  <si>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</si>
  <si>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</si>
  <si>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</si>
  <si>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</si>
  <si>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</si>
  <si>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</si>
  <si>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</si>
  <si>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</si>
  <si>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</si>
  <si>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</si>
  <si>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</si>
  <si>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</si>
  <si>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</si>
  <si>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</si>
  <si>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</si>
  <si>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</si>
  <si>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</si>
  <si>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</si>
  <si>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</si>
  <si>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</si>
  <si>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</si>
  <si>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</si>
  <si>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</si>
  <si>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</si>
  <si>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</si>
  <si>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</si>
  <si>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</si>
  <si>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</si>
  <si>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</si>
  <si>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</si>
  <si>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</si>
  <si>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</si>
  <si>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</si>
  <si>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</si>
  <si>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</si>
  <si>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</si>
  <si>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</si>
  <si>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</si>
  <si>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</si>
  <si>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</si>
  <si>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</si>
  <si>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</si>
  <si>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</si>
  <si>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</si>
  <si>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</si>
  <si>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</si>
  <si>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</si>
  <si>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</si>
  <si>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</si>
  <si>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</si>
  <si>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</si>
  <si>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</si>
  <si>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</si>
  <si>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</si>
  <si>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</si>
  <si>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</si>
  <si>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</si>
  <si>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</si>
  <si>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</si>
  <si>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</si>
  <si>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</si>
  <si>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</si>
  <si>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</si>
  <si>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</si>
  <si>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</si>
  <si>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</si>
  <si>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</si>
  <si>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</si>
  <si>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</si>
  <si>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</si>
  <si>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</si>
  <si>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</si>
  <si>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</si>
  <si>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</si>
  <si>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</si>
  <si>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</si>
  <si>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</si>
  <si>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</si>
  <si>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</si>
  <si>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</si>
  <si>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</si>
  <si>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</si>
  <si>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</si>
  <si>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</si>
  <si>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</si>
  <si>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</si>
  <si>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</si>
  <si>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</si>
  <si>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</si>
  <si>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</si>
  <si>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</si>
  <si>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</si>
  <si>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</si>
  <si>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</si>
  <si>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</si>
  <si>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</si>
  <si>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</si>
  <si>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</si>
  <si>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</si>
  <si>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</si>
  <si>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</si>
  <si>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</si>
  <si>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</si>
  <si>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</si>
  <si>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</si>
  <si>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</si>
  <si>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</si>
  <si>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</si>
  <si>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</si>
  <si>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</si>
  <si>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</si>
  <si>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</si>
  <si>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</si>
  <si>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</si>
  <si>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</si>
  <si>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</si>
  <si>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</si>
  <si>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</si>
  <si>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</si>
  <si>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</si>
  <si>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</si>
  <si>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</si>
  <si>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</si>
  <si>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</si>
  <si>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</si>
  <si>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</si>
  <si>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</si>
  <si>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</si>
  <si>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</si>
  <si>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</si>
  <si>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</si>
  <si>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</si>
  <si>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</si>
  <si>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</si>
  <si>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</si>
  <si>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</si>
  <si>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</si>
  <si>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</si>
  <si>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</si>
  <si>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</si>
  <si>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</si>
  <si>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</si>
  <si>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</si>
  <si>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</si>
  <si>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</si>
  <si>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</si>
  <si>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</si>
  <si>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</si>
  <si>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</si>
  <si>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</si>
  <si>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</si>
  <si>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</si>
  <si>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</si>
  <si>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</si>
  <si>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</si>
  <si>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</si>
  <si>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</si>
  <si>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</si>
  <si>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</si>
  <si>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</si>
  <si>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</si>
  <si>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</si>
  <si>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</si>
  <si>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</si>
  <si>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</si>
  <si>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</si>
  <si>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</si>
  <si>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</si>
  <si>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</si>
  <si>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</si>
  <si>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</si>
  <si>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</si>
  <si>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</si>
  <si>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</si>
  <si>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</si>
  <si>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</si>
  <si>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</si>
  <si>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</si>
  <si>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</si>
  <si>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</si>
  <si>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</si>
  <si>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</si>
  <si>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</si>
  <si>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</si>
  <si>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</si>
  <si>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</si>
  <si>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</si>
  <si>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</si>
  <si>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</si>
  <si>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</si>
  <si>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</si>
  <si>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</si>
  <si>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</si>
  <si>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</si>
  <si>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</si>
  <si>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</si>
  <si>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</si>
  <si>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</si>
  <si>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</si>
  <si>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</si>
  <si>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</si>
  <si>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</si>
  <si>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</si>
  <si>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</si>
  <si>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</si>
  <si>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</si>
  <si>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</si>
  <si>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</si>
  <si>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</si>
  <si>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</si>
  <si>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</si>
  <si>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</si>
  <si>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</si>
  <si>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</si>
  <si>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</si>
  <si>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</si>
  <si>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</si>
  <si>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</si>
  <si>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</si>
  <si>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</si>
  <si>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</si>
  <si>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</si>
  <si>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</si>
  <si>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</si>
  <si>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</si>
  <si>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</si>
  <si>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</si>
  <si>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</si>
  <si>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</si>
  <si>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</si>
  <si>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</si>
  <si>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</si>
  <si>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</si>
  <si>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</si>
  <si>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</si>
  <si>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</si>
  <si>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</si>
  <si>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</si>
  <si>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</si>
  <si>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</si>
  <si>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</si>
  <si>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</si>
  <si>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</si>
  <si>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</si>
  <si>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</si>
  <si>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</si>
  <si>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</si>
  <si>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</si>
  <si>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</si>
  <si>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</si>
  <si>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</si>
  <si>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</si>
  <si>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</si>
  <si>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</si>
  <si>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</si>
  <si>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</si>
  <si>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</si>
  <si>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</si>
  <si>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</si>
  <si>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</si>
  <si>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</si>
  <si>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</si>
  <si>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</si>
  <si>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</si>
  <si>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</si>
  <si>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</si>
  <si>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</si>
  <si>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</si>
  <si>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</si>
  <si>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</si>
  <si>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</si>
  <si>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</si>
  <si>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</si>
  <si>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</si>
  <si>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</si>
  <si>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</si>
  <si>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</si>
  <si>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</si>
  <si>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</si>
  <si>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</si>
  <si>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</si>
  <si>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</si>
  <si>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</si>
  <si>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</si>
  <si>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</si>
  <si>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</si>
  <si>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</si>
  <si>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</si>
  <si>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</si>
  <si>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</si>
  <si>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</si>
  <si>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</si>
  <si>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</si>
  <si>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</si>
  <si>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</si>
  <si>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</si>
  <si>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</si>
  <si>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</si>
  <si>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</si>
  <si>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</si>
  <si>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</si>
  <si>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</si>
  <si>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</si>
  <si>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</si>
  <si>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</si>
  <si>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</si>
  <si>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</si>
  <si>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</si>
  <si>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</si>
  <si>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</si>
  <si>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</si>
  <si>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</si>
  <si>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</si>
  <si>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</si>
  <si>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</si>
  <si>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</si>
  <si>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</si>
  <si>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</si>
  <si>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</si>
  <si>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</si>
  <si>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</si>
  <si>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</si>
  <si>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</si>
  <si>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</si>
  <si>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</si>
  <si>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</si>
  <si>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</si>
  <si>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</si>
  <si>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</si>
  <si>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</si>
  <si>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</si>
  <si>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</si>
  <si>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</si>
  <si>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</si>
  <si>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</si>
  <si>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</si>
  <si>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</si>
  <si>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</si>
  <si>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</si>
  <si>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</si>
  <si>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</si>
  <si>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</si>
  <si>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</si>
  <si>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</si>
  <si>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</si>
  <si>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</si>
  <si>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</si>
  <si>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</si>
  <si>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</si>
  <si>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</si>
  <si>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</si>
  <si>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</si>
  <si>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</si>
  <si>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</si>
  <si>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</si>
  <si>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</si>
  <si>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</si>
  <si>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</si>
  <si>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</si>
  <si>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</si>
  <si>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</si>
  <si>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</si>
  <si>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</si>
  <si>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</si>
  <si>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</si>
  <si>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</si>
  <si>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</si>
  <si>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</si>
  <si>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</si>
  <si>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</si>
  <si>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</si>
  <si>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</si>
  <si>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</si>
  <si>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</si>
  <si>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</si>
  <si>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</si>
  <si>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</si>
  <si>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</si>
  <si>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</si>
  <si>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</si>
  <si>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</si>
  <si>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</si>
  <si>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</si>
  <si>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</si>
  <si>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</si>
  <si>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</si>
  <si>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</si>
  <si>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</si>
  <si>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</si>
  <si>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</si>
  <si>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</si>
  <si>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</si>
  <si>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</si>
  <si>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</si>
  <si>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</si>
  <si>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</si>
  <si>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</si>
  <si>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</si>
  <si>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</si>
  <si>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</si>
  <si>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</si>
  <si>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</si>
  <si>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</si>
  <si>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</si>
  <si>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</si>
  <si>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</si>
  <si>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</si>
  <si>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</si>
  <si>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</si>
  <si>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</si>
  <si>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</si>
  <si>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</si>
  <si>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</si>
  <si>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</si>
  <si>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</si>
  <si>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</si>
  <si>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</si>
  <si>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</si>
  <si>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</si>
  <si>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</si>
  <si>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</si>
  <si>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</si>
  <si>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</si>
  <si>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</si>
  <si>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</si>
  <si>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</si>
  <si>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</si>
  <si>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</si>
  <si>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</si>
  <si>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</si>
  <si>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</si>
  <si>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</si>
  <si>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</si>
  <si>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</si>
  <si>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</si>
  <si>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</si>
  <si>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</si>
  <si>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</si>
  <si>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</si>
  <si>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</si>
  <si>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</si>
  <si>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</si>
  <si>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</si>
  <si>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</si>
  <si>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</si>
  <si>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</si>
  <si>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</si>
  <si>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</si>
  <si>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</si>
  <si>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</si>
  <si>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</si>
  <si>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</si>
  <si>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</si>
  <si>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</si>
  <si>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</si>
  <si>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</si>
  <si>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</si>
  <si>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</si>
  <si>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</si>
  <si>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</si>
  <si>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</si>
  <si>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</si>
  <si>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</si>
  <si>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</si>
  <si>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</si>
  <si>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</si>
  <si>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</si>
  <si>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</si>
  <si>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</si>
  <si>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</si>
  <si>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</si>
  <si>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</si>
  <si>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</si>
  <si>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</si>
  <si>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</si>
  <si>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</si>
  <si>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</si>
  <si>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</si>
  <si>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</si>
  <si>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</si>
  <si>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</si>
  <si>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</si>
  <si>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</si>
  <si>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</si>
  <si>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</si>
  <si>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</si>
  <si>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</si>
  <si>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</si>
  <si>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</si>
  <si>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</si>
  <si>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</si>
  <si>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</si>
  <si>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</si>
  <si>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</si>
  <si>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</si>
  <si>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</si>
  <si>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</si>
  <si>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</si>
  <si>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</si>
  <si>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</si>
  <si>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</si>
  <si>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</si>
  <si>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</si>
  <si>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</si>
  <si>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</si>
  <si>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</si>
  <si>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</si>
  <si>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</si>
  <si>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</si>
  <si>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</si>
  <si>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</si>
  <si>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</si>
  <si>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</si>
  <si>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</si>
  <si>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</si>
  <si>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</si>
  <si>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</si>
  <si>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</si>
  <si>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</si>
  <si>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</si>
  <si>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</si>
  <si>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</si>
  <si>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</si>
  <si>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</si>
  <si>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</si>
  <si>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</si>
  <si>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</si>
  <si>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</si>
  <si>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</si>
  <si>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</si>
  <si>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</si>
  <si>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</si>
  <si>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</si>
  <si>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</si>
  <si>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</si>
  <si>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</si>
  <si>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</si>
  <si>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</si>
  <si>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</si>
  <si>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</si>
  <si>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</si>
  <si>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</si>
  <si>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</si>
  <si>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</si>
  <si>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</si>
  <si>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</si>
  <si>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</si>
  <si>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</si>
  <si>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</si>
  <si>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</si>
  <si>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</si>
  <si>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</si>
  <si>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</si>
  <si>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</si>
  <si>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</si>
  <si>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</si>
  <si>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</si>
  <si>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</si>
  <si>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</si>
  <si>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</si>
  <si>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</si>
  <si>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</si>
  <si>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</si>
  <si>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</si>
  <si>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</si>
  <si>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</si>
  <si>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</si>
  <si>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</si>
  <si>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</si>
  <si>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</si>
  <si>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</si>
  <si>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</si>
  <si>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</si>
  <si>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</si>
  <si>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</si>
  <si>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</si>
  <si>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</si>
  <si>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</si>
  <si>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</si>
  <si>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</si>
  <si>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</si>
  <si>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</si>
  <si>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</si>
  <si>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</si>
  <si>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</si>
  <si>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</si>
  <si>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</si>
  <si>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</si>
  <si>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</si>
  <si>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</si>
  <si>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</si>
  <si>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</si>
  <si>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</si>
  <si>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</si>
  <si>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</si>
  <si>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</si>
  <si>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</si>
  <si>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</si>
  <si>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</si>
  <si>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</si>
  <si>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</si>
  <si>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</si>
  <si>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</si>
  <si>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</si>
  <si>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</si>
  <si>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</si>
  <si>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</si>
  <si>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</si>
  <si>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</si>
  <si>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</si>
  <si>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</si>
  <si>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</si>
  <si>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</si>
  <si>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</si>
  <si>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</si>
  <si>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</si>
  <si>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</si>
  <si>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</si>
  <si>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</si>
  <si>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</si>
  <si>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</si>
  <si>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</si>
  <si>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</si>
  <si>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</si>
  <si>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</si>
  <si>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</si>
  <si>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</si>
  <si>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</si>
  <si>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</si>
  <si>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</si>
  <si>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</si>
  <si>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</si>
  <si>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</si>
  <si>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</si>
  <si>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</si>
  <si>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</si>
  <si>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</si>
  <si>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</si>
  <si>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</si>
  <si>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</si>
  <si>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</si>
  <si>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</si>
  <si>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</si>
  <si>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</si>
  <si>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</si>
  <si>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</si>
  <si>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</si>
  <si>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</si>
  <si>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</si>
  <si>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</si>
  <si>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</si>
  <si>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</si>
  <si>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</si>
  <si>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</si>
  <si>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</si>
  <si>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</si>
  <si>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</si>
  <si>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</si>
  <si>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</si>
  <si>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</si>
  <si>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</si>
  <si>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</si>
  <si>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</si>
  <si>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</si>
  <si>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</si>
  <si>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</si>
  <si>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</si>
  <si>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</si>
  <si>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</si>
  <si>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</si>
  <si>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</si>
  <si>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</si>
  <si>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</si>
  <si>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</si>
  <si>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</si>
  <si>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</si>
  <si>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</si>
  <si>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</si>
  <si>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</si>
  <si>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</si>
  <si>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</si>
  <si>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</si>
  <si>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</si>
  <si>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</si>
  <si>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</si>
  <si>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</si>
  <si>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</si>
  <si>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</si>
  <si>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</si>
  <si>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</si>
  <si>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</si>
  <si>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</si>
  <si>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</si>
  <si>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</si>
  <si>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</si>
  <si>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</si>
  <si>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</si>
  <si>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</si>
  <si>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</si>
  <si>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</si>
  <si>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</si>
  <si>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</si>
  <si>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</si>
  <si>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</si>
  <si>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</si>
  <si>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</si>
  <si>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</si>
  <si>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</si>
  <si>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</si>
  <si>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</si>
  <si>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</si>
  <si>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</si>
  <si>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</si>
  <si>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</si>
  <si>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</si>
  <si>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</si>
  <si>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</si>
  <si>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</si>
  <si>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</si>
  <si>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</si>
  <si>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</si>
  <si>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</si>
  <si>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</si>
  <si>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</si>
  <si>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</si>
  <si>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</si>
  <si>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</si>
  <si>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</si>
  <si>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</si>
  <si>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</si>
  <si>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</si>
  <si>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</si>
  <si>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</si>
  <si>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</si>
  <si>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</si>
  <si>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</si>
  <si>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</si>
  <si>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</si>
  <si>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</si>
  <si>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</si>
  <si>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</si>
  <si>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</si>
  <si>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</si>
  <si>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</si>
  <si>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</si>
  <si>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</si>
  <si>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</si>
  <si>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</si>
  <si>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</si>
  <si>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</si>
  <si>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</si>
  <si>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</si>
  <si>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</si>
  <si>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</si>
  <si>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</si>
  <si>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</si>
  <si>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</si>
  <si>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</si>
  <si>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</si>
  <si>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</si>
  <si>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</si>
  <si>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</si>
  <si>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</si>
  <si>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</si>
  <si>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</si>
  <si>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</si>
  <si>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</si>
  <si>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</si>
  <si>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</si>
  <si>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</si>
  <si>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</si>
  <si>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</si>
  <si>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</si>
  <si>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</si>
  <si>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</si>
  <si>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</si>
  <si>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</si>
  <si>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</si>
  <si>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</si>
  <si>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</si>
  <si>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</si>
  <si>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</si>
  <si>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</si>
  <si>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</si>
  <si>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</si>
  <si>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</si>
  <si>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</si>
  <si>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</si>
  <si>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</si>
  <si>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</si>
  <si>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</si>
  <si>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</si>
  <si>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</si>
  <si>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</si>
  <si>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</si>
  <si>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</si>
  <si>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</si>
  <si>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</si>
  <si>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</si>
  <si>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</si>
  <si>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</si>
  <si>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</si>
  <si>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</si>
  <si>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</si>
  <si>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</si>
  <si>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</si>
  <si>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</si>
  <si>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</si>
  <si>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</si>
  <si>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</si>
  <si>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</si>
  <si>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</si>
  <si>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</si>
  <si>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</si>
  <si>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</si>
  <si>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</si>
  <si>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</si>
  <si>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</si>
  <si>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</si>
  <si>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</si>
  <si>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</si>
  <si>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</si>
  <si>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</si>
  <si>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</si>
  <si>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</si>
  <si>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</si>
  <si>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</si>
  <si>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</si>
  <si>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</si>
  <si>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</si>
  <si>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</si>
  <si>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</si>
  <si>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</si>
  <si>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</si>
  <si>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</si>
  <si>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</si>
  <si>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</si>
  <si>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</si>
  <si>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</si>
  <si>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</si>
  <si>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</si>
  <si>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</si>
  <si>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</si>
  <si>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</si>
  <si>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</si>
  <si>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</si>
  <si>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</si>
  <si>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</si>
  <si>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</si>
  <si>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</si>
  <si>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</si>
  <si>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</si>
  <si>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</si>
  <si>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</si>
  <si>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</si>
  <si>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</si>
  <si>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</si>
  <si>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</si>
  <si>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</si>
  <si>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</si>
  <si>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</si>
  <si>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</si>
  <si>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</si>
  <si>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</si>
  <si>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</si>
  <si>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</si>
  <si>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</si>
  <si>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</si>
  <si>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</si>
  <si>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</si>
  <si>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</si>
  <si>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</si>
  <si>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</si>
  <si>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</si>
  <si>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</si>
  <si>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</si>
  <si>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</si>
  <si>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</si>
  <si>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</si>
  <si>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</si>
  <si>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</si>
  <si>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</si>
  <si>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</si>
  <si>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</si>
  <si>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</si>
  <si>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</si>
  <si>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</si>
  <si>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</si>
  <si>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</si>
  <si>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</si>
  <si>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</si>
  <si>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</si>
  <si>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</si>
  <si>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</si>
  <si>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</si>
  <si>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</si>
  <si>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</si>
  <si>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</si>
  <si>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</si>
  <si>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</si>
  <si>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</si>
  <si>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</si>
  <si>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</si>
  <si>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</si>
  <si>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</si>
  <si>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</si>
  <si>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</si>
  <si>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</si>
  <si>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</si>
  <si>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</si>
  <si>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</si>
  <si>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</si>
  <si>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</si>
  <si>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</si>
  <si>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</si>
  <si>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</si>
  <si>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</si>
  <si>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</si>
  <si>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</si>
  <si>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</si>
  <si>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</si>
  <si>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</si>
  <si>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</si>
  <si>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</si>
  <si>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</si>
  <si>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</si>
  <si>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</si>
  <si>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</si>
  <si>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</si>
  <si>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</si>
  <si>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</si>
  <si>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</si>
  <si>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</si>
  <si>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</si>
  <si>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</si>
  <si>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</si>
  <si>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</si>
  <si>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</si>
  <si>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</si>
  <si>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</si>
  <si>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</si>
  <si>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</si>
  <si>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</si>
  <si>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</si>
  <si>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</si>
  <si>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</si>
  <si>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</si>
  <si>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</si>
  <si>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</si>
  <si>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</si>
  <si>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</si>
  <si>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</si>
  <si>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</si>
  <si>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</si>
  <si>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</si>
  <si>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</si>
  <si>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</si>
  <si>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</si>
  <si>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</si>
  <si>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</si>
  <si>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</si>
  <si>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</si>
  <si>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</si>
  <si>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</si>
  <si>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</si>
  <si>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</si>
  <si>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</si>
  <si>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</si>
  <si>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</si>
  <si>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</si>
  <si>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</si>
  <si>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</si>
  <si>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</si>
  <si>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</si>
  <si>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</si>
  <si>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</si>
  <si>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</si>
  <si>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</si>
  <si>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</si>
  <si>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</si>
  <si>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</si>
  <si>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</si>
  <si>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</si>
  <si>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</si>
  <si>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</si>
  <si>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</si>
  <si>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</si>
  <si>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</si>
  <si>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</si>
  <si>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</si>
  <si>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</si>
  <si>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</si>
  <si>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</si>
  <si>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</si>
  <si>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</si>
  <si>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</si>
  <si>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</si>
  <si>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</si>
  <si>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</si>
  <si>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</si>
  <si>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</si>
  <si>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</si>
  <si>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</si>
  <si>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</si>
  <si>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</si>
  <si>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</si>
  <si>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</si>
  <si>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</si>
  <si>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</si>
  <si>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</si>
  <si>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</si>
  <si>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</si>
  <si>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</si>
  <si>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</si>
  <si>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</si>
  <si>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</si>
  <si>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</si>
  <si>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</si>
  <si>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</si>
  <si>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</si>
  <si>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</si>
  <si>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</si>
  <si>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</si>
  <si>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</si>
  <si>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</si>
  <si>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</si>
  <si>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</si>
  <si>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</si>
  <si>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</si>
  <si>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</si>
  <si>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</si>
  <si>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</si>
  <si>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</si>
  <si>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</si>
  <si>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</si>
  <si>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</si>
  <si>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</si>
  <si>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</si>
  <si>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</si>
  <si>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</si>
  <si>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</si>
  <si>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</si>
  <si>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</si>
  <si>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</si>
  <si>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</si>
  <si>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</si>
  <si>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</si>
  <si>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</si>
  <si>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</si>
  <si>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</si>
  <si>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</si>
  <si>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</si>
  <si>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</si>
  <si>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</si>
  <si>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</si>
  <si>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</si>
  <si>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</si>
  <si>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</si>
  <si>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</si>
  <si>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</si>
  <si>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</si>
  <si>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</si>
  <si>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</si>
  <si>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</si>
  <si>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</si>
  <si>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</si>
  <si>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</si>
  <si>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</si>
  <si>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</si>
  <si>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</si>
  <si>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</si>
  <si>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</si>
  <si>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</si>
  <si>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</si>
  <si>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</si>
  <si>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</si>
  <si>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</si>
  <si>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</si>
  <si>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</si>
  <si>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</si>
  <si>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</si>
  <si>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</si>
  <si>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</si>
  <si>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</si>
  <si>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</si>
  <si>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</si>
  <si>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</si>
  <si>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</si>
  <si>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</si>
  <si>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</si>
  <si>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</si>
  <si>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</si>
  <si>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</si>
  <si>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</si>
  <si>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</si>
  <si>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</si>
  <si>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</si>
  <si>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</si>
  <si>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</si>
  <si>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</si>
  <si>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</si>
  <si>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</si>
  <si>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</si>
  <si>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</si>
  <si>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</si>
  <si>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</si>
  <si>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</si>
  <si>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</si>
  <si>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</si>
  <si>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</si>
  <si>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</si>
  <si>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</si>
  <si>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</si>
  <si>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</si>
  <si>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</si>
  <si>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</si>
  <si>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</si>
  <si>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</si>
  <si>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</si>
  <si>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</si>
  <si>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</si>
  <si>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</si>
  <si>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</si>
  <si>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</si>
  <si>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</si>
  <si>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</si>
  <si>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</si>
  <si>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</si>
  <si>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</si>
  <si>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</si>
  <si>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</si>
  <si>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</si>
  <si>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</si>
  <si>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</si>
  <si>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</si>
  <si>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</si>
  <si>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</si>
  <si>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</si>
  <si>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</si>
  <si>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</si>
  <si>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</si>
  <si>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</si>
  <si>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</si>
  <si>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</si>
  <si>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</si>
  <si>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</si>
  <si>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</si>
  <si>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</si>
  <si>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</si>
  <si>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</si>
  <si>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</si>
  <si>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</si>
  <si>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</si>
  <si>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</si>
  <si>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</si>
  <si>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</si>
  <si>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</si>
  <si>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</si>
  <si>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</si>
  <si>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</si>
  <si>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</si>
  <si>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</si>
  <si>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</si>
  <si>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</si>
  <si>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</si>
  <si>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</si>
  <si>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</si>
  <si>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</si>
  <si>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</si>
  <si>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</si>
  <si>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</si>
  <si>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</si>
  <si>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</si>
  <si>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</si>
  <si>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</si>
  <si>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</si>
  <si>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</si>
  <si>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</si>
  <si>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</si>
  <si>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</si>
  <si>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</si>
  <si>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</si>
  <si>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</si>
  <si>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</si>
  <si>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</si>
  <si>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</si>
  <si>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</si>
  <si>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</si>
  <si>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</si>
  <si>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</si>
  <si>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</si>
  <si>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</si>
  <si>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</si>
  <si>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</si>
  <si>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</si>
  <si>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</si>
  <si>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</si>
  <si>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</si>
  <si>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</si>
  <si>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</si>
  <si>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</si>
  <si>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</si>
  <si>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</si>
  <si>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</si>
  <si>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</si>
  <si>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</si>
  <si>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</si>
  <si>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</si>
  <si>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</si>
  <si>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</si>
  <si>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</si>
  <si>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</si>
  <si>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</si>
  <si>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</si>
  <si>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</si>
  <si>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</si>
  <si>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</si>
  <si>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</si>
  <si>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</si>
  <si>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</si>
  <si>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</si>
  <si>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</si>
  <si>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</si>
  <si>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</si>
  <si>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</si>
  <si>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</si>
  <si>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</si>
  <si>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</si>
  <si>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</si>
  <si>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</si>
  <si>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</si>
  <si>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</si>
  <si>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</si>
  <si>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</si>
  <si>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</si>
  <si>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</si>
  <si>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</si>
  <si>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</si>
  <si>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</si>
  <si>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</si>
  <si>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</si>
  <si>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</si>
  <si>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</si>
  <si>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</si>
  <si>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</si>
  <si>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</si>
  <si>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</si>
  <si>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</si>
  <si>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</si>
  <si>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</si>
  <si>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</si>
  <si>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</si>
  <si>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</si>
  <si>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</si>
  <si>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</si>
  <si>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</si>
  <si>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</si>
  <si>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</si>
  <si>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</si>
  <si>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</si>
  <si>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</si>
  <si>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</si>
  <si>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</si>
  <si>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</si>
  <si>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</si>
  <si>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</si>
  <si>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</si>
  <si>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</si>
  <si>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</si>
  <si>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</si>
  <si>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</si>
  <si>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</si>
  <si>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</si>
  <si>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</si>
  <si>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</si>
  <si>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</si>
  <si>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</si>
  <si>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</si>
  <si>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</si>
  <si>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</si>
  <si>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</si>
  <si>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</si>
  <si>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</si>
  <si>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</si>
  <si>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</si>
  <si>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</si>
  <si>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</si>
  <si>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</si>
  <si>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</si>
  <si>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</si>
  <si>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</si>
  <si>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</si>
  <si>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</si>
  <si>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</si>
  <si>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</si>
  <si>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</si>
  <si>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</si>
  <si>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</si>
  <si>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</si>
  <si>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</si>
  <si>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</si>
  <si>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</si>
  <si>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</si>
  <si>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</si>
  <si>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</si>
  <si>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</si>
  <si>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</si>
  <si>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</si>
  <si>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</si>
  <si>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</si>
  <si>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</si>
  <si>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</si>
  <si>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</si>
  <si>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</si>
  <si>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</si>
  <si>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</si>
  <si>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</si>
  <si>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</si>
  <si>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</si>
  <si>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</si>
  <si>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</si>
  <si>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</si>
  <si>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</si>
  <si>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</si>
  <si>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</si>
  <si>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</si>
  <si>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</si>
  <si>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</si>
  <si>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</si>
  <si>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</si>
  <si>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</si>
  <si>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</si>
  <si>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</si>
  <si>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</si>
  <si>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</si>
  <si>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</si>
  <si>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</si>
  <si>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</si>
  <si>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</si>
  <si>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</si>
  <si>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</si>
  <si>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</si>
  <si>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</si>
  <si>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</si>
  <si>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</si>
  <si>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</si>
  <si>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</si>
  <si>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</si>
  <si>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</si>
  <si>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</si>
  <si>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</si>
  <si>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</si>
  <si>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</si>
  <si>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</si>
  <si>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</si>
  <si>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</si>
  <si>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</si>
  <si>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</si>
  <si>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</si>
  <si>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</si>
  <si>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</si>
  <si>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</si>
  <si>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</si>
  <si>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</si>
  <si>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</si>
  <si>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</si>
  <si>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</si>
  <si>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</si>
  <si>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</si>
  <si>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</si>
  <si>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</si>
  <si>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</si>
  <si>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</si>
  <si>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</si>
  <si>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</si>
  <si>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</si>
  <si>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</si>
  <si>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</si>
  <si>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</si>
  <si>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</si>
  <si>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</si>
  <si>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</si>
  <si>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</si>
  <si>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</si>
  <si>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</si>
  <si>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</si>
  <si>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</si>
  <si>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</si>
  <si>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</si>
  <si>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</si>
  <si>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</si>
  <si>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</si>
  <si>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</si>
  <si>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</si>
  <si>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</si>
  <si>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</si>
  <si>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</si>
  <si>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</si>
  <si>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</si>
  <si>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</si>
  <si>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</si>
  <si>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</si>
  <si>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</si>
  <si>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</si>
  <si>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</si>
  <si>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</si>
  <si>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</si>
  <si>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</si>
  <si>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</si>
  <si>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</si>
  <si>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</si>
  <si>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</si>
  <si>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</si>
  <si>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</si>
  <si>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</si>
  <si>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</si>
  <si>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</si>
  <si>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</si>
  <si>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</si>
  <si>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</si>
  <si>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</si>
  <si>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</si>
  <si>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</si>
  <si>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</si>
  <si>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</si>
  <si>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</si>
  <si>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</si>
  <si>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</si>
  <si>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</si>
  <si>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</si>
  <si>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</si>
  <si>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</si>
  <si>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</si>
  <si>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</si>
  <si>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</si>
  <si>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</si>
  <si>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</si>
  <si>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</si>
  <si>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</si>
  <si>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</si>
  <si>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</si>
  <si>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</si>
  <si>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</si>
  <si>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</si>
  <si>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</si>
  <si>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</si>
  <si>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</si>
  <si>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</si>
  <si>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</si>
  <si>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</si>
  <si>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</si>
  <si>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</si>
  <si>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</si>
  <si>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</si>
  <si>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</si>
  <si>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</si>
  <si>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</si>
  <si>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</si>
  <si>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</si>
  <si>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</si>
  <si>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</si>
  <si>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</si>
  <si>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</si>
  <si>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</si>
  <si>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</si>
  <si>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</si>
  <si>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</si>
  <si>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</si>
  <si>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</si>
  <si>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</si>
  <si>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</si>
  <si>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</si>
  <si>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</si>
  <si>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</si>
  <si>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</si>
  <si>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</si>
  <si>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</si>
  <si>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</si>
  <si>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</si>
  <si>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</si>
  <si>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</si>
  <si>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</si>
  <si>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</si>
  <si>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</si>
  <si>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</si>
  <si>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</si>
  <si>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</si>
  <si>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</si>
  <si>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</si>
  <si>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</si>
  <si>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</si>
  <si>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</si>
  <si>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</si>
  <si>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</si>
  <si>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</si>
  <si>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</si>
  <si>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</si>
  <si>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</si>
  <si>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</si>
  <si>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</si>
  <si>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</si>
  <si>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</si>
  <si>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</si>
  <si>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</si>
  <si>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</si>
  <si>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</si>
  <si>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</si>
  <si>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</si>
  <si>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</si>
  <si>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</si>
  <si>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</si>
  <si>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</si>
  <si>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</si>
  <si>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</si>
  <si>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</si>
  <si>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</si>
  <si>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</si>
  <si>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</si>
  <si>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</si>
  <si>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</si>
  <si>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</si>
  <si>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</si>
  <si>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</si>
  <si>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</si>
  <si>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</si>
  <si>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</si>
  <si>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</si>
  <si>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</si>
  <si>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</si>
  <si>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</si>
  <si>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</si>
  <si>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</si>
  <si>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</si>
  <si>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</si>
  <si>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</si>
  <si>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</si>
  <si>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</si>
  <si>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</si>
  <si>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</si>
  <si>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</si>
  <si>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</si>
  <si>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</si>
  <si>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</si>
  <si>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</si>
  <si>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</si>
  <si>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</si>
  <si>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</si>
  <si>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</si>
  <si>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</si>
  <si>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</si>
  <si>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</si>
  <si>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</si>
  <si>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</si>
  <si>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</si>
  <si>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</si>
  <si>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</si>
  <si>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</si>
  <si>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</si>
  <si>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</si>
  <si>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</si>
  <si>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</si>
  <si>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</si>
  <si>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</si>
  <si>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</si>
  <si>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</si>
  <si>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</si>
  <si>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</si>
  <si>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</si>
  <si>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</si>
  <si>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</si>
  <si>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</si>
  <si>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</si>
  <si>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</si>
  <si>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</si>
  <si>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</si>
  <si>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</si>
  <si>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</si>
  <si>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</si>
  <si>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</si>
  <si>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</si>
  <si>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</si>
  <si>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</si>
  <si>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</si>
  <si>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</si>
  <si>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</si>
  <si>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</si>
  <si>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</si>
  <si>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</si>
  <si>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</si>
  <si>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</si>
  <si>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</si>
  <si>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</si>
  <si>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</si>
  <si>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</si>
  <si>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</si>
  <si>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</si>
  <si>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</si>
  <si>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</si>
  <si>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</si>
  <si>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</si>
  <si>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</si>
  <si>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</si>
  <si>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</si>
  <si>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</si>
  <si>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</si>
  <si>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</si>
  <si>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</si>
  <si>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</si>
  <si>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</si>
  <si>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</si>
  <si>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</si>
  <si>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</si>
  <si>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</si>
  <si>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</si>
  <si>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</si>
  <si>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</si>
  <si>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</si>
  <si>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</si>
  <si>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</si>
  <si>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</si>
  <si>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</si>
  <si>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</si>
  <si>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</si>
  <si>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</si>
  <si>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</si>
  <si>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</si>
  <si>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</si>
  <si>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</si>
  <si>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</si>
  <si>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</si>
  <si>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</si>
  <si>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</si>
  <si>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</si>
  <si>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</si>
  <si>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</si>
  <si>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</si>
  <si>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</si>
  <si>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</si>
  <si>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</si>
  <si>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</si>
  <si>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</si>
  <si>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</si>
  <si>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</si>
  <si>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</si>
  <si>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</si>
  <si>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</si>
  <si>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</si>
  <si>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</si>
  <si>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</si>
  <si>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</si>
  <si>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</si>
  <si>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</si>
  <si>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</si>
  <si>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</si>
  <si>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</si>
  <si>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</si>
  <si>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</si>
  <si>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</si>
  <si>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</si>
  <si>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</si>
  <si>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</si>
  <si>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</si>
  <si>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</si>
  <si>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</si>
  <si>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</si>
  <si>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</si>
  <si>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</si>
  <si>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</si>
  <si>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</si>
  <si>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</si>
  <si>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</si>
  <si>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</si>
  <si>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</si>
  <si>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</si>
  <si>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</si>
  <si>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</si>
  <si>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</si>
  <si>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</si>
  <si>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</si>
  <si>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</si>
  <si>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</si>
  <si>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</si>
  <si>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</si>
  <si>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</si>
  <si>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</si>
  <si>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</si>
  <si>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</si>
  <si>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</si>
  <si>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</si>
  <si>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</si>
  <si>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</si>
  <si>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</si>
  <si>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</si>
  <si>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</si>
  <si>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</si>
  <si>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</si>
  <si>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</si>
  <si>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</si>
  <si>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</si>
  <si>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</si>
  <si>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</si>
  <si>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</si>
  <si>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</si>
  <si>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</si>
  <si>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</si>
  <si>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</si>
  <si>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</si>
  <si>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</si>
  <si>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</si>
  <si>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</si>
  <si>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</si>
  <si>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</si>
  <si>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</si>
  <si>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</si>
  <si>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</si>
  <si>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</si>
  <si>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</si>
  <si>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</si>
  <si>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</si>
  <si>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</si>
  <si>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</si>
  <si>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</si>
  <si>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</si>
  <si>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</si>
  <si>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</si>
  <si>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</si>
  <si>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</si>
  <si>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</si>
  <si>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</si>
  <si>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</si>
  <si>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</si>
  <si>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</si>
  <si>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</si>
  <si>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</si>
  <si>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</si>
  <si>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</si>
  <si>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</si>
  <si>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</si>
  <si>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</si>
  <si>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</si>
  <si>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</si>
  <si>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</si>
  <si>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</si>
  <si>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</si>
  <si>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</si>
  <si>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</si>
  <si>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</si>
  <si>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</si>
  <si>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</si>
  <si>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</si>
  <si>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</si>
  <si>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</si>
  <si>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</si>
  <si>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</si>
  <si>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</si>
  <si>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</si>
  <si>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</si>
  <si>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</si>
  <si>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</si>
  <si>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</si>
  <si>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</si>
  <si>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</si>
  <si>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</si>
  <si>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</si>
  <si>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</si>
  <si>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</si>
  <si>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</si>
  <si>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</si>
  <si>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</si>
  <si>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</si>
  <si>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</si>
  <si>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</si>
  <si>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</si>
  <si>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</si>
  <si>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</si>
  <si>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</si>
  <si>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</si>
  <si>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</si>
  <si>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</si>
  <si>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</si>
  <si>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</si>
  <si>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</si>
  <si>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</si>
  <si>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</si>
  <si>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</si>
  <si>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</si>
  <si>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</si>
  <si>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</si>
  <si>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</si>
  <si>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</si>
  <si>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</si>
  <si>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</si>
  <si>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</si>
  <si>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</si>
  <si>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</si>
  <si>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</si>
  <si>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</si>
  <si>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</si>
  <si>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</si>
  <si>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</si>
  <si>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</si>
  <si>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</si>
  <si>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</si>
  <si>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</si>
  <si>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</si>
  <si>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</si>
  <si>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</si>
  <si>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</si>
  <si>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</si>
  <si>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</si>
  <si>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</si>
  <si>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</si>
  <si>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</si>
  <si>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</si>
  <si>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</si>
  <si>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</si>
  <si>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</si>
  <si>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</si>
  <si>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</si>
  <si>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</si>
  <si>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</si>
  <si>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</si>
  <si>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</si>
  <si>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</si>
  <si>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</si>
  <si>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</si>
  <si>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</si>
  <si>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</si>
  <si>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</si>
  <si>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</si>
  <si>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</si>
  <si>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</si>
  <si>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</si>
  <si>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</si>
  <si>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</si>
  <si>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</si>
  <si>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</si>
  <si>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</si>
  <si>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</si>
  <si>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</si>
  <si>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</si>
  <si>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</si>
  <si>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</si>
  <si>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</si>
  <si>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</si>
  <si>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</si>
  <si>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</si>
  <si>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</si>
  <si>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</si>
  <si>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</si>
  <si>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</si>
  <si>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</si>
  <si>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</si>
  <si>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</si>
  <si>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</si>
  <si>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</si>
  <si>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</si>
  <si>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</si>
  <si>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</si>
  <si>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</si>
  <si>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</si>
  <si>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</si>
  <si>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</si>
  <si>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</si>
  <si>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</si>
  <si>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</si>
  <si>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</si>
  <si>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</si>
  <si>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</si>
  <si>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</si>
  <si>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</si>
  <si>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</si>
  <si>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</si>
  <si>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</si>
  <si>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</si>
  <si>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</si>
  <si>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</si>
  <si>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</si>
  <si>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</si>
  <si>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</si>
  <si>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</si>
  <si>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</si>
  <si>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</si>
  <si>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</si>
  <si>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</si>
  <si>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</si>
  <si>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</si>
  <si>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</si>
  <si>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</si>
  <si>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</si>
  <si>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</si>
  <si>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</si>
  <si>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</si>
  <si>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</si>
  <si>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</si>
  <si>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</si>
  <si>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</si>
  <si>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</si>
  <si>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</si>
  <si>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</si>
  <si>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</si>
  <si>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</si>
  <si>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</si>
  <si>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</si>
  <si>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</si>
  <si>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</si>
  <si>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</si>
  <si>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</si>
  <si>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</si>
  <si>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</si>
  <si>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</si>
  <si>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</si>
  <si>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</si>
  <si>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</si>
  <si>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</si>
  <si>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</si>
  <si>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</si>
  <si>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</si>
  <si>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</si>
  <si>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</si>
  <si>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</si>
  <si>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</si>
  <si>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</si>
  <si>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</si>
  <si>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</si>
  <si>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</si>
  <si>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</si>
  <si>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</si>
  <si>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</si>
  <si>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</si>
  <si>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</si>
  <si>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</si>
  <si>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</si>
  <si>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</si>
  <si>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</si>
  <si>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</si>
  <si>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</si>
  <si>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</si>
  <si>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</si>
  <si>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</si>
  <si>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</si>
  <si>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</si>
  <si>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</si>
  <si>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</si>
  <si>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</si>
  <si>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</si>
  <si>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</si>
  <si>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</si>
  <si>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</si>
  <si>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</si>
  <si>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</si>
  <si>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</si>
  <si>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</si>
  <si>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</si>
  <si>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</si>
  <si>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</si>
  <si>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</si>
  <si>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</si>
  <si>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</si>
  <si>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</si>
  <si>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</si>
  <si>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</si>
  <si>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</si>
  <si>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</si>
  <si>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</si>
  <si>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</si>
  <si>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</si>
  <si>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</si>
  <si>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</si>
  <si>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</si>
  <si>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</si>
  <si>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</si>
  <si>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</si>
  <si>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</si>
  <si>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</si>
  <si>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</si>
  <si>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</si>
  <si>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</si>
  <si>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</si>
  <si>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</si>
  <si>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</si>
  <si>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</si>
  <si>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</si>
  <si>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</si>
  <si>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</si>
  <si>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</si>
  <si>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</si>
  <si>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</si>
  <si>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</si>
  <si>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</si>
  <si>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</si>
  <si>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</si>
  <si>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</si>
  <si>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</si>
  <si>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</si>
  <si>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</si>
  <si>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</si>
  <si>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</si>
  <si>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</si>
  <si>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</si>
  <si>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</si>
  <si>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</si>
  <si>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</si>
  <si>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</si>
  <si>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</si>
  <si>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</si>
  <si>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</si>
  <si>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</si>
  <si>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</si>
  <si>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</si>
  <si>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</si>
  <si>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</si>
  <si>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</si>
  <si>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</si>
  <si>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</si>
  <si>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</si>
  <si>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</si>
  <si>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</si>
  <si>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</si>
  <si>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</si>
  <si>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</si>
  <si>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</si>
  <si>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</si>
  <si>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</si>
  <si>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</si>
  <si>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</si>
  <si>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</si>
  <si>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</si>
  <si>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</si>
  <si>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</si>
  <si>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</si>
  <si>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</si>
  <si>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</si>
  <si>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</si>
  <si>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</si>
  <si>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</si>
  <si>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</si>
  <si>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</si>
  <si>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</si>
  <si>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</si>
  <si>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</si>
  <si>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</si>
  <si>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</si>
  <si>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</si>
  <si>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</si>
  <si>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</si>
  <si>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</si>
  <si>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</si>
  <si>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</si>
  <si>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</si>
  <si>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</si>
  <si>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</si>
  <si>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</si>
  <si>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</si>
  <si>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</si>
  <si>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</si>
  <si>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</si>
  <si>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</si>
  <si>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</si>
  <si>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</si>
  <si>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</si>
  <si>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</si>
  <si>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</si>
  <si>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</si>
  <si>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</si>
  <si>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</si>
  <si>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</si>
  <si>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</si>
  <si>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</si>
  <si>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</si>
  <si>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</si>
  <si>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</si>
  <si>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</si>
  <si>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</si>
  <si>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</si>
  <si>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</si>
  <si>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</si>
  <si>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</si>
  <si>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</si>
  <si>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</si>
  <si>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</si>
  <si>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</si>
  <si>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</si>
  <si>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</si>
  <si>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</si>
  <si>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</si>
  <si>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</si>
  <si>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</si>
  <si>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</si>
  <si>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</si>
  <si>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</si>
  <si>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</si>
  <si>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</si>
  <si>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</si>
  <si>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</si>
  <si>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</si>
  <si>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</si>
  <si>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</si>
  <si>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</si>
  <si>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</si>
  <si>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</si>
  <si>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</si>
  <si>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</si>
  <si>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</si>
  <si>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</si>
  <si>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</si>
  <si>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</si>
  <si>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</si>
  <si>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</si>
  <si>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</si>
  <si>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</si>
  <si>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</si>
  <si>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</si>
  <si>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</si>
  <si>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</si>
  <si>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</si>
  <si>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</si>
  <si>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</si>
  <si>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</si>
  <si>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</si>
  <si>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</si>
  <si>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</si>
  <si>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</si>
  <si>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</si>
  <si>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</si>
  <si>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</si>
  <si>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</si>
  <si>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</si>
  <si>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</si>
  <si>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</si>
  <si>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</si>
  <si>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</si>
  <si>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</si>
  <si>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</si>
  <si>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</si>
  <si>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</si>
  <si>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</si>
  <si>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</si>
  <si>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</si>
  <si>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</si>
  <si>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</si>
  <si>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</si>
  <si>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</si>
  <si>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</si>
  <si>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</si>
  <si>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</si>
  <si>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</si>
  <si>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</si>
  <si>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</si>
  <si>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</si>
  <si>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</si>
  <si>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</si>
  <si>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</si>
  <si>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</si>
  <si>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</si>
  <si>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</si>
  <si>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</si>
  <si>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</si>
  <si>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</si>
  <si>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</si>
  <si>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</si>
  <si>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</si>
  <si>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</si>
  <si>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</si>
  <si>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</si>
  <si>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</si>
  <si>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</si>
  <si>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</si>
  <si>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</si>
  <si>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</si>
  <si>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</si>
  <si>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</si>
  <si>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</si>
  <si>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</si>
  <si>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</si>
  <si>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</si>
  <si>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</si>
  <si>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</si>
  <si>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</si>
  <si>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</si>
  <si>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</si>
  <si>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</si>
  <si>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</si>
  <si>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</si>
  <si>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</si>
  <si>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</si>
  <si>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</si>
  <si>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</si>
  <si>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</si>
  <si>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</si>
  <si>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</si>
  <si>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</si>
  <si>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</si>
  <si>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</si>
  <si>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</si>
  <si>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</si>
  <si>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</si>
  <si>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</si>
  <si>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</si>
  <si>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</si>
  <si>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</si>
  <si>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</si>
  <si>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</si>
  <si>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</si>
  <si>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</si>
  <si>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</si>
  <si>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</si>
  <si>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</si>
  <si>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</si>
  <si>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</si>
  <si>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</si>
  <si>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</si>
  <si>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</si>
  <si>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</si>
  <si>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</si>
  <si>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</si>
  <si>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</si>
  <si>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</si>
  <si>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</si>
  <si>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</si>
  <si>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</si>
  <si>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</si>
  <si>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</si>
  <si>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</si>
  <si>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</si>
  <si>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</si>
  <si>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</si>
  <si>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</si>
  <si>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</si>
  <si>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</si>
  <si>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</si>
  <si>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</si>
  <si>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</si>
  <si>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</si>
  <si>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</si>
  <si>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</si>
  <si>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</si>
  <si>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</si>
  <si>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</si>
  <si>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</si>
  <si>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</si>
  <si>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</si>
  <si>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</si>
  <si>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</si>
  <si>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</si>
  <si>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</si>
  <si>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</si>
  <si>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</si>
  <si>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</si>
  <si>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</si>
  <si>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</si>
  <si>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</si>
  <si>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</si>
  <si>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</si>
  <si>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</si>
  <si>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</si>
  <si>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</si>
  <si>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</si>
  <si>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</si>
  <si>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</si>
  <si>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</si>
  <si>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</si>
  <si>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</si>
  <si>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</si>
  <si>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</si>
  <si>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</si>
  <si>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</si>
  <si>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</si>
  <si>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</si>
  <si>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</si>
  <si>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</si>
  <si>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</si>
  <si>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</si>
  <si>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</si>
  <si>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</si>
  <si>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</si>
  <si>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</si>
  <si>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</si>
  <si>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</si>
  <si>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</si>
  <si>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</si>
  <si>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</si>
  <si>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</si>
  <si>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</si>
  <si>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</si>
  <si>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</si>
  <si>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</si>
  <si>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</si>
  <si>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</si>
  <si>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</si>
  <si>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</si>
  <si>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</si>
  <si>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</si>
  <si>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</si>
  <si>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</si>
  <si>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</si>
  <si>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</si>
  <si>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</si>
  <si>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</si>
  <si>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</si>
  <si>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</si>
  <si>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</si>
  <si>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</si>
  <si>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</si>
  <si>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</si>
  <si>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</si>
  <si>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</si>
  <si>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</si>
  <si>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</si>
  <si>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</si>
  <si>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</si>
  <si>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</si>
  <si>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</si>
  <si>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</si>
  <si>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</si>
  <si>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</si>
  <si>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</si>
  <si>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</si>
  <si>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</si>
  <si>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</si>
  <si>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</si>
  <si>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</si>
  <si>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</si>
  <si>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</si>
  <si>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</si>
  <si>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</si>
  <si>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</si>
  <si>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</si>
  <si>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</si>
  <si>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</si>
  <si>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</si>
  <si>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</si>
  <si>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</si>
  <si>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</si>
  <si>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</si>
  <si>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</si>
  <si>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</si>
  <si>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</si>
  <si>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</si>
  <si>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</si>
  <si>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</si>
  <si>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</si>
  <si>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</si>
  <si>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</si>
  <si>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</si>
  <si>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</si>
  <si>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</si>
  <si>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</si>
  <si>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</si>
  <si>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</si>
  <si>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</si>
  <si>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</si>
  <si>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</si>
  <si>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</si>
  <si>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</si>
  <si>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</si>
  <si>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</si>
  <si>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</si>
  <si>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</si>
  <si>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</si>
  <si>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</si>
  <si>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</si>
  <si>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</si>
  <si>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</si>
  <si>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</si>
  <si>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</si>
  <si>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</si>
  <si>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</si>
  <si>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</si>
  <si>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</si>
  <si>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</si>
  <si>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</si>
  <si>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</si>
  <si>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</si>
  <si>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</si>
  <si>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</si>
  <si>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</si>
  <si>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</si>
  <si>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</si>
  <si>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</si>
  <si>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</si>
  <si>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</si>
  <si>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</si>
  <si>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</si>
  <si>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</si>
  <si>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</si>
  <si>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</si>
  <si>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</si>
  <si>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</si>
  <si>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</si>
  <si>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</si>
  <si>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</si>
  <si>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</si>
  <si>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</si>
  <si>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</si>
  <si>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</si>
  <si>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</si>
  <si>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</si>
  <si>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</si>
  <si>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</si>
  <si>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</si>
  <si>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</si>
  <si>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</si>
  <si>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</si>
  <si>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</si>
  <si>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</si>
  <si>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</si>
  <si>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</si>
  <si>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</si>
  <si>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</si>
  <si>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</si>
  <si>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</si>
  <si>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</si>
  <si>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</si>
  <si>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</si>
  <si>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</si>
  <si>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</si>
  <si>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</si>
  <si>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</si>
  <si>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</si>
  <si>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</si>
  <si>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</si>
  <si>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</si>
  <si>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</si>
  <si>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</si>
  <si>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</si>
  <si>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</si>
  <si>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</si>
  <si>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</si>
  <si>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</si>
  <si>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</si>
  <si>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</si>
  <si>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</si>
  <si>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</si>
  <si>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</si>
  <si>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</si>
  <si>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</si>
  <si>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</si>
  <si>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</si>
  <si>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</si>
  <si>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</si>
  <si>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</si>
  <si>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</si>
  <si>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</si>
  <si>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</si>
  <si>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</si>
  <si>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</si>
  <si>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</si>
  <si>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</si>
  <si>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</si>
  <si>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</si>
  <si>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</si>
  <si>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</si>
  <si>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</si>
  <si>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</si>
  <si>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</si>
  <si>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</si>
  <si>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</si>
  <si>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</si>
  <si>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</si>
  <si>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</si>
  <si>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</si>
  <si>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</si>
  <si>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</si>
  <si>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</si>
  <si>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</si>
  <si>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</si>
  <si>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</si>
  <si>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</si>
  <si>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</si>
  <si>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</si>
  <si>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</si>
  <si>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</si>
  <si>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</si>
  <si>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</si>
  <si>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</si>
  <si>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</si>
  <si>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</si>
  <si>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</si>
  <si>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</si>
  <si>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</si>
  <si>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</si>
  <si>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</si>
  <si>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</si>
  <si>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</si>
  <si>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</si>
  <si>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</si>
  <si>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</si>
  <si>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</si>
  <si>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</si>
  <si>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</si>
  <si>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</si>
  <si>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</si>
  <si>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</si>
  <si>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</si>
  <si>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</si>
  <si>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</si>
  <si>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</si>
  <si>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</si>
  <si>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</si>
  <si>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</si>
  <si>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</si>
  <si>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</si>
  <si>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</si>
  <si>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</si>
  <si>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</si>
  <si>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</si>
  <si>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</si>
  <si>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</si>
  <si>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</si>
  <si>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</si>
  <si>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</si>
  <si>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</si>
  <si>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</si>
  <si>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</si>
  <si>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</si>
  <si>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</si>
  <si>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</si>
  <si>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</si>
  <si>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</si>
  <si>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</si>
  <si>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</si>
  <si>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</si>
  <si>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</si>
  <si>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</si>
  <si>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</si>
  <si>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</si>
  <si>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</si>
  <si>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</si>
  <si>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</si>
  <si>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</si>
  <si>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</si>
  <si>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</si>
  <si>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</si>
  <si>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</si>
  <si>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</si>
  <si>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</si>
  <si>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</si>
  <si>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</si>
  <si>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</si>
  <si>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</si>
  <si>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</si>
  <si>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</si>
  <si>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</si>
  <si>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</si>
  <si>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</si>
  <si>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</si>
  <si>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</si>
  <si>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</si>
  <si>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</si>
  <si>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</si>
  <si>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</si>
  <si>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</si>
  <si>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</si>
  <si>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</si>
  <si>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</si>
  <si>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</si>
  <si>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</si>
  <si>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</si>
  <si>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</si>
  <si>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</si>
  <si>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</si>
  <si>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</si>
  <si>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</si>
  <si>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</si>
  <si>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</si>
  <si>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</si>
  <si>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</si>
  <si>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</si>
  <si>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</si>
  <si>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</si>
  <si>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</si>
  <si>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</si>
  <si>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</si>
  <si>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</si>
  <si>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</si>
  <si>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</si>
  <si>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</si>
  <si>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</si>
  <si>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</si>
  <si>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</si>
  <si>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</si>
  <si>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</si>
  <si>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</si>
  <si>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</si>
  <si>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</si>
  <si>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</si>
  <si>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</si>
  <si>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</si>
  <si>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</si>
  <si>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</si>
  <si>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</si>
  <si>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</si>
  <si>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</si>
  <si>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</si>
  <si>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</si>
  <si>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</si>
  <si>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</si>
  <si>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</si>
  <si>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</si>
  <si>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</si>
  <si>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</si>
  <si>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</si>
  <si>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</si>
  <si>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</si>
  <si>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</si>
  <si>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</si>
  <si>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</si>
  <si>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</si>
  <si>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</si>
  <si>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</si>
  <si>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</si>
  <si>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</si>
  <si>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</si>
  <si>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</si>
  <si>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</si>
  <si>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</si>
  <si>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</si>
  <si>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</si>
  <si>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</si>
  <si>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</si>
  <si>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</si>
  <si>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</si>
  <si>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</si>
  <si>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</si>
  <si>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</si>
  <si>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</si>
  <si>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</si>
  <si>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</si>
  <si>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</si>
  <si>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</si>
  <si>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</si>
  <si>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</si>
  <si>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</si>
  <si>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</si>
  <si>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</si>
  <si>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</si>
  <si>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</si>
  <si>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</si>
  <si>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</si>
  <si>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</si>
  <si>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</si>
  <si>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</si>
  <si>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</si>
  <si>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</si>
  <si>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</si>
  <si>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</si>
  <si>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</si>
  <si>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</si>
  <si>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</si>
  <si>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</si>
  <si>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</si>
  <si>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</si>
  <si>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</si>
  <si>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</si>
  <si>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</si>
  <si>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</si>
  <si>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</si>
  <si>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</si>
  <si>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</si>
  <si>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</si>
  <si>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</si>
  <si>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</si>
  <si>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</si>
  <si>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</si>
  <si>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</si>
  <si>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</si>
  <si>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</si>
  <si>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</si>
  <si>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</si>
  <si>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</si>
  <si>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</si>
  <si>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</si>
  <si>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</si>
  <si>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</si>
  <si>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</si>
  <si>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</si>
  <si>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</si>
  <si>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</si>
  <si>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</si>
  <si>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</si>
  <si>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</si>
  <si>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</si>
  <si>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</si>
  <si>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</si>
  <si>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</si>
  <si>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</si>
  <si>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</si>
  <si>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</si>
  <si>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</si>
  <si>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</si>
  <si>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</si>
  <si>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</si>
  <si>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</si>
  <si>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</si>
  <si>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</si>
  <si>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</si>
  <si>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</si>
  <si>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</si>
  <si>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</si>
  <si>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</si>
  <si>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</si>
  <si>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</si>
  <si>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</si>
  <si>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</si>
  <si>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</si>
  <si>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</si>
  <si>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</si>
  <si>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</si>
  <si>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</si>
  <si>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</si>
  <si>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</si>
  <si>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</si>
  <si>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</si>
  <si>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</si>
  <si>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</si>
  <si>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</si>
  <si>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</si>
  <si>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</si>
  <si>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</si>
  <si>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</si>
  <si>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</si>
  <si>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</si>
  <si>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</si>
  <si>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</si>
  <si>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</si>
  <si>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</si>
  <si>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</si>
  <si>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</si>
  <si>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</si>
  <si>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</si>
  <si>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</si>
  <si>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</si>
  <si>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</si>
  <si>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</si>
  <si>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</si>
  <si>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</si>
  <si>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</si>
  <si>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</si>
  <si>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</si>
  <si>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</si>
  <si>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</si>
  <si>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</si>
  <si>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</si>
  <si>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</si>
  <si>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</si>
  <si>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</si>
  <si>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</si>
  <si>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</si>
  <si>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</si>
  <si>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</si>
  <si>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</si>
  <si>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</si>
  <si>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</si>
  <si>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</si>
  <si>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</si>
  <si>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</si>
  <si>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</si>
  <si>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</si>
  <si>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</si>
  <si>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</si>
  <si>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</si>
  <si>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</si>
  <si>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</si>
  <si>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</si>
  <si>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</si>
  <si>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</si>
  <si>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</si>
  <si>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</si>
  <si>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</si>
  <si>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</si>
  <si>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</si>
  <si>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</si>
  <si>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</si>
  <si>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</si>
  <si>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</si>
  <si>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</si>
  <si>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</si>
  <si>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</si>
  <si>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</si>
  <si>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</si>
  <si>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</si>
  <si>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</si>
  <si>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</si>
  <si>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</si>
  <si>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</si>
  <si>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</si>
  <si>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</si>
  <si>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</si>
  <si>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</si>
  <si>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</si>
  <si>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</si>
  <si>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</si>
  <si>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</si>
  <si>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</si>
  <si>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</si>
  <si>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</si>
  <si>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</si>
  <si>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</si>
  <si>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</si>
  <si>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</si>
  <si>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</si>
  <si>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</si>
  <si>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</si>
  <si>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</si>
  <si>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</si>
  <si>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</si>
  <si>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</si>
  <si>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</si>
  <si>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</si>
  <si>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</si>
  <si>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</si>
  <si>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</si>
  <si>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</si>
  <si>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</si>
  <si>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</si>
  <si>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</si>
  <si>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</si>
  <si>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</si>
  <si>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</si>
  <si>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</si>
  <si>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</si>
  <si>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</si>
  <si>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</si>
  <si>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</si>
  <si>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</si>
  <si>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</si>
  <si>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</si>
  <si>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</si>
  <si>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</si>
  <si>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</si>
  <si>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</si>
  <si>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</si>
  <si>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</si>
  <si>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</si>
  <si>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</si>
  <si>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</si>
  <si>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</si>
  <si>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</si>
  <si>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</si>
  <si>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</si>
  <si>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</si>
  <si>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</si>
  <si>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</si>
  <si>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</si>
  <si>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</si>
  <si>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</si>
  <si>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</si>
  <si>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</si>
  <si>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</si>
  <si>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</si>
  <si>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</si>
  <si>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</si>
  <si>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</si>
  <si>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</si>
  <si>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</si>
  <si>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</si>
  <si>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</si>
  <si>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</si>
  <si>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</si>
  <si>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</si>
  <si>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</si>
  <si>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</si>
  <si>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</si>
  <si>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</si>
  <si>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</si>
  <si>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</si>
  <si>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</si>
  <si>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</si>
  <si>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</si>
  <si>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</si>
  <si>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</si>
  <si>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</si>
  <si>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</si>
  <si>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</si>
  <si>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</si>
  <si>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</si>
  <si>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</si>
  <si>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</si>
  <si>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</si>
  <si>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</si>
  <si>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</si>
  <si>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</si>
  <si>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</si>
  <si>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</si>
  <si>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</si>
  <si>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</si>
  <si>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</si>
  <si>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</si>
  <si>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</si>
  <si>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</si>
  <si>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</si>
  <si>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</si>
  <si>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</si>
  <si>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</si>
  <si>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</si>
  <si>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</si>
  <si>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</si>
  <si>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</si>
  <si>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</si>
  <si>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</si>
  <si>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</si>
  <si>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</si>
  <si>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</si>
  <si>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</si>
  <si>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</si>
  <si>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</si>
  <si>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</si>
  <si>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</si>
  <si>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</si>
  <si>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</si>
  <si>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</si>
  <si>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</si>
  <si>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</si>
  <si>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</si>
  <si>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</si>
  <si>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</si>
  <si>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</si>
  <si>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</si>
  <si>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</si>
  <si>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</si>
  <si>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</si>
  <si>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</si>
  <si>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</si>
  <si>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</si>
  <si>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</si>
  <si>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</si>
  <si>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</si>
  <si>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</si>
  <si>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</si>
  <si>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</si>
  <si>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</si>
  <si>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</si>
  <si>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</si>
  <si>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</si>
  <si>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</si>
  <si>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</si>
  <si>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</si>
  <si>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</si>
  <si>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</si>
  <si>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</si>
  <si>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</si>
  <si>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</si>
  <si>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</si>
  <si>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</si>
  <si>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</si>
  <si>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</si>
  <si>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</si>
  <si>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</si>
  <si>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</si>
  <si>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</si>
  <si>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</si>
  <si>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</si>
  <si>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</si>
  <si>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</si>
  <si>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</si>
  <si>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</si>
  <si>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</si>
  <si>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</si>
  <si>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</si>
  <si>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</si>
  <si>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</si>
  <si>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</si>
  <si>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</si>
  <si>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</si>
  <si>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</si>
  <si>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</si>
  <si>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</si>
  <si>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</si>
  <si>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</si>
  <si>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</si>
  <si>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</si>
  <si>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</si>
  <si>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</si>
  <si>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</si>
  <si>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</si>
  <si>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</si>
  <si>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</si>
  <si>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</si>
  <si>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</si>
  <si>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</si>
  <si>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</si>
  <si>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</si>
  <si>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</si>
  <si>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</si>
  <si>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</si>
  <si>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</si>
  <si>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</si>
  <si>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</si>
  <si>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</si>
  <si>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</si>
  <si>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</si>
  <si>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</si>
  <si>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</si>
  <si>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</si>
  <si>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</si>
  <si>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</si>
  <si>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</si>
  <si>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</si>
  <si>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</si>
  <si>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</si>
  <si>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</si>
  <si>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</si>
  <si>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</si>
  <si>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</si>
  <si>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</si>
  <si>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</si>
  <si>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</si>
  <si>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</si>
  <si>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</si>
  <si>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</si>
  <si>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</si>
  <si>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</si>
  <si>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</si>
  <si>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</si>
  <si>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</si>
  <si>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</si>
  <si>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</si>
  <si>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</si>
  <si>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</si>
  <si>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</si>
  <si>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</si>
  <si>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</si>
  <si>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</si>
  <si>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</si>
  <si>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</si>
  <si>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</si>
  <si>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</si>
  <si>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</si>
  <si>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</si>
  <si>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</si>
  <si>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</si>
  <si>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</si>
  <si>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</si>
  <si>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</si>
  <si>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</si>
  <si>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</si>
  <si>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</si>
  <si>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</si>
  <si>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</si>
  <si>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</si>
  <si>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</si>
  <si>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</si>
  <si>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</si>
  <si>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</si>
  <si>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</si>
  <si>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</si>
  <si>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</si>
  <si>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</si>
  <si>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</si>
  <si>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</si>
  <si>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</si>
  <si>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</si>
  <si>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</si>
  <si>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</si>
  <si>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</si>
  <si>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</si>
  <si>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</si>
  <si>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</si>
  <si>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</si>
  <si>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</si>
  <si>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</si>
  <si>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</si>
  <si>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</si>
  <si>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</si>
  <si>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</si>
  <si>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</si>
  <si>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</si>
  <si>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</si>
  <si>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</si>
  <si>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</si>
  <si>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</si>
  <si>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</si>
  <si>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</si>
  <si>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</si>
  <si>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</si>
  <si>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</si>
  <si>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</si>
  <si>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</si>
  <si>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</si>
  <si>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</si>
  <si>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</si>
  <si>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</si>
  <si>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</si>
  <si>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</si>
  <si>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</si>
  <si>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</si>
  <si>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</si>
  <si>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</si>
  <si>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</si>
  <si>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</si>
  <si>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</si>
  <si>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</si>
  <si>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</si>
  <si>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</si>
  <si>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</si>
  <si>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</si>
  <si>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</si>
  <si>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</si>
  <si>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</si>
  <si>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</si>
  <si>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</si>
  <si>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</si>
  <si>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</si>
  <si>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</si>
  <si>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</si>
  <si>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</si>
  <si>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</si>
  <si>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</si>
  <si>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</si>
  <si>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</si>
  <si>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</si>
  <si>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</si>
  <si>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</si>
  <si>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</si>
  <si>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</si>
  <si>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</si>
  <si>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</si>
  <si>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</si>
  <si>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</si>
  <si>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</si>
  <si>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</si>
  <si>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</si>
  <si>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</si>
  <si>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</si>
  <si>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</si>
  <si>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</si>
  <si>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</si>
  <si>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</si>
  <si>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</si>
  <si>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</si>
  <si>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</si>
  <si>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</si>
  <si>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</si>
  <si>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</si>
  <si>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</si>
  <si>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</si>
  <si>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</si>
  <si>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</si>
  <si>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</si>
  <si>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</si>
  <si>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</si>
  <si>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</si>
  <si>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</si>
  <si>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</si>
  <si>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</si>
  <si>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</si>
  <si>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</si>
  <si>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</si>
  <si>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</si>
  <si>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</si>
  <si>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</si>
  <si>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</si>
  <si>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</si>
  <si>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</si>
  <si>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</si>
  <si>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</si>
  <si>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</si>
  <si>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</si>
  <si>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</si>
  <si>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</si>
  <si>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</si>
  <si>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</si>
  <si>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</si>
  <si>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</si>
  <si>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</si>
  <si>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</si>
  <si>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</si>
  <si>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</si>
  <si>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</si>
  <si>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</si>
  <si>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</si>
  <si>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</si>
  <si>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</si>
  <si>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</si>
  <si>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</si>
  <si>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</si>
  <si>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</si>
  <si>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</si>
  <si>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</si>
  <si>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</si>
  <si>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</si>
  <si>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</si>
  <si>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</si>
  <si>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</si>
  <si>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</si>
  <si>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</si>
  <si>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</si>
  <si>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</si>
  <si>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</si>
  <si>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</si>
  <si>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</si>
  <si>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</si>
  <si>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</si>
  <si>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</si>
  <si>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</si>
  <si>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</si>
  <si>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</si>
  <si>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</si>
  <si>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</si>
  <si>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</si>
  <si>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</si>
  <si>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</si>
  <si>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</si>
  <si>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</si>
  <si>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</si>
  <si>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</si>
  <si>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</si>
  <si>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</si>
  <si>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</si>
  <si>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</si>
  <si>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</si>
  <si>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</si>
  <si>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</si>
  <si>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</si>
  <si>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</si>
  <si>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</si>
  <si>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</si>
  <si>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</si>
  <si>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</si>
  <si>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</si>
  <si>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</si>
  <si>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</si>
  <si>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</si>
  <si>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</si>
  <si>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</si>
  <si>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</si>
  <si>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</si>
  <si>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</si>
  <si>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</si>
  <si>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</si>
  <si>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</si>
  <si>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</si>
  <si>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</si>
  <si>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</si>
  <si>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</si>
  <si>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</si>
  <si>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</si>
  <si>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</si>
  <si>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</si>
  <si>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</si>
  <si>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</si>
  <si>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</si>
  <si>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</si>
  <si>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</si>
  <si>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</si>
  <si>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</si>
  <si>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</si>
  <si>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</si>
  <si>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</si>
  <si>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</si>
  <si>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</si>
  <si>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</si>
  <si>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</si>
  <si>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</si>
  <si>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</si>
  <si>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</si>
  <si>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</si>
  <si>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</si>
  <si>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</si>
  <si>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</si>
  <si>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</si>
  <si>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</si>
  <si>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</si>
  <si>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</si>
  <si>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</si>
  <si>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</si>
  <si>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</si>
  <si>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</si>
  <si>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</si>
  <si>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</si>
  <si>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</si>
  <si>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</si>
  <si>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</si>
  <si>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</si>
  <si>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</si>
  <si>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</si>
  <si>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</si>
  <si>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</si>
  <si>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</si>
  <si>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</si>
  <si>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</si>
  <si>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</si>
  <si>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</si>
  <si>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</si>
  <si>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</si>
  <si>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</si>
  <si>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</si>
  <si>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</si>
  <si>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</si>
  <si>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</si>
  <si>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</si>
  <si>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</si>
  <si>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</si>
  <si>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</si>
  <si>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</si>
  <si>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</si>
  <si>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</si>
  <si>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</si>
  <si>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</si>
  <si>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</si>
  <si>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</si>
  <si>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</si>
  <si>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</si>
  <si>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</si>
  <si>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</si>
  <si>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</si>
  <si>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</si>
  <si>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</si>
  <si>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</si>
  <si>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</si>
  <si>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</si>
  <si>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</si>
  <si>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</si>
  <si>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</si>
  <si>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</si>
  <si>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</si>
  <si>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</si>
  <si>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</si>
  <si>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</si>
  <si>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</si>
  <si>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</si>
  <si>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</si>
  <si>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</si>
  <si>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</si>
  <si>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</si>
  <si>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</si>
  <si>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</si>
  <si>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</si>
  <si>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</si>
  <si>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</si>
  <si>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</si>
  <si>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</si>
  <si>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</si>
  <si>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</si>
  <si>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</si>
  <si>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</si>
  <si>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</si>
  <si>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</si>
  <si>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</si>
  <si>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</si>
  <si>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</si>
  <si>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</si>
  <si>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</si>
  <si>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</si>
  <si>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</si>
  <si>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</si>
  <si>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</si>
  <si>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</si>
  <si>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</si>
  <si>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</si>
  <si>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</si>
  <si>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</si>
  <si>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</si>
  <si>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</si>
  <si>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</si>
  <si>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</si>
  <si>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</si>
  <si>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</si>
  <si>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</si>
  <si>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</si>
  <si>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</si>
  <si>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</si>
  <si>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</si>
  <si>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</si>
  <si>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</si>
  <si>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</si>
  <si>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</si>
  <si>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</si>
  <si>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</si>
  <si>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</si>
  <si>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</si>
  <si>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</si>
  <si>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</si>
  <si>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</si>
  <si>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</si>
  <si>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</si>
  <si>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</si>
  <si>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</si>
  <si>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</si>
  <si>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</si>
  <si>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</si>
  <si>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</si>
  <si>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</si>
  <si>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</si>
  <si>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</si>
  <si>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</si>
  <si>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</si>
  <si>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</si>
  <si>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</si>
  <si>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</si>
  <si>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</si>
  <si>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</si>
  <si>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</si>
  <si>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</si>
  <si>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</si>
  <si>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</si>
  <si>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</si>
  <si>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</si>
  <si>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</si>
  <si>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</si>
  <si>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</si>
  <si>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</si>
  <si>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</si>
  <si>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</si>
  <si>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</si>
  <si>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</si>
  <si>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</si>
  <si>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</si>
  <si>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</si>
  <si>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</si>
  <si>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</si>
  <si>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</si>
  <si>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</si>
  <si>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</si>
  <si>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</si>
  <si>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</si>
  <si>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</si>
  <si>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</si>
  <si>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</si>
  <si>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</si>
  <si>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</si>
  <si>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</si>
  <si>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</si>
  <si>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</si>
  <si>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</si>
  <si>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</si>
  <si>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</si>
  <si>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</si>
  <si>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</si>
  <si>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</si>
  <si>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</si>
  <si>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</si>
  <si>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</si>
  <si>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</si>
  <si>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</si>
  <si>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</si>
  <si>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</si>
  <si>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</si>
  <si>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</si>
  <si>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</si>
  <si>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</si>
  <si>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</si>
  <si>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</si>
  <si>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</si>
  <si>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</si>
  <si>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</si>
  <si>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</si>
  <si>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</si>
  <si>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</si>
  <si>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</si>
  <si>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</si>
  <si>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</si>
  <si>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</si>
  <si>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</si>
  <si>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</si>
  <si>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</si>
  <si>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</si>
  <si>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</si>
  <si>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</si>
  <si>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</si>
  <si>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</si>
  <si>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</si>
  <si>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</si>
  <si>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</si>
  <si>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</si>
  <si>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</si>
  <si>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</si>
  <si>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</si>
  <si>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</si>
  <si>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</si>
  <si>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</si>
  <si>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</si>
  <si>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</si>
  <si>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</si>
  <si>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</si>
  <si>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</si>
  <si>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</si>
  <si>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</si>
  <si>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</si>
  <si>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</si>
  <si>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</si>
  <si>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</si>
  <si>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</si>
  <si>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</si>
  <si>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</si>
  <si>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</si>
  <si>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</si>
  <si>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</si>
  <si>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</si>
  <si>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</si>
  <si>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</si>
  <si>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</si>
  <si>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</si>
  <si>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</si>
  <si>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</si>
  <si>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</si>
  <si>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</si>
  <si>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</si>
  <si>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</si>
  <si>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</si>
  <si>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</si>
  <si>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</si>
  <si>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</si>
  <si>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</si>
  <si>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</si>
  <si>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</si>
  <si>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</si>
  <si>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</si>
  <si>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</si>
  <si>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</si>
  <si>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</si>
  <si>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</si>
  <si>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</si>
  <si>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</si>
  <si>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</si>
  <si>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</si>
  <si>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</si>
  <si>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</si>
  <si>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</si>
  <si>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</si>
  <si>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</si>
  <si>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</si>
  <si>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</si>
  <si>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</si>
  <si>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</si>
  <si>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</si>
  <si>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</si>
  <si>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</si>
  <si>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</si>
  <si>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</si>
  <si>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</si>
  <si>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</si>
  <si>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</si>
  <si>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</si>
  <si>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</si>
  <si>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</si>
  <si>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</si>
  <si>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</si>
  <si>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</si>
  <si>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</si>
  <si>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</si>
  <si>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</si>
  <si>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</si>
  <si>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</si>
  <si>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</si>
  <si>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</si>
  <si>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</si>
  <si>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</si>
  <si>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</si>
  <si>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</si>
  <si>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</si>
  <si>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</si>
  <si>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</si>
  <si>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</si>
  <si>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</si>
  <si>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</si>
  <si>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</si>
  <si>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</si>
  <si>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</si>
  <si>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</si>
  <si>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</si>
  <si>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</si>
  <si>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</si>
  <si>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</si>
  <si>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</si>
  <si>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</si>
  <si>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</si>
  <si>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</si>
  <si>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</si>
  <si>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</si>
  <si>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</si>
  <si>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</si>
  <si>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</si>
  <si>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</si>
  <si>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</si>
  <si>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</si>
  <si>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</si>
  <si>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</si>
  <si>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</si>
  <si>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</si>
  <si>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</si>
  <si>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</si>
  <si>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</si>
  <si>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</si>
  <si>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</si>
  <si>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</si>
  <si>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</si>
  <si>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</si>
  <si>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</si>
  <si>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</si>
  <si>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</si>
  <si>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</si>
  <si>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</si>
  <si>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</si>
  <si>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</si>
  <si>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</si>
  <si>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</si>
  <si>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</si>
  <si>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</si>
  <si>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</si>
  <si>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</si>
  <si>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</si>
  <si>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</si>
  <si>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</si>
  <si>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</si>
  <si>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</si>
  <si>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</si>
  <si>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</si>
  <si>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</si>
  <si>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</si>
  <si>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</si>
  <si>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</si>
  <si>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</si>
  <si>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</si>
  <si>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</si>
  <si>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</si>
  <si>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</si>
  <si>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</si>
  <si>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</si>
  <si>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</si>
  <si>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</si>
  <si>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</si>
  <si>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</si>
  <si>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</si>
  <si>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</si>
  <si>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</si>
  <si>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</si>
  <si>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</si>
  <si>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</si>
  <si>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</si>
  <si>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</si>
  <si>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</si>
  <si>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</si>
  <si>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</si>
  <si>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</si>
  <si>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</si>
  <si>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</si>
  <si>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</si>
  <si>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</si>
  <si>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</si>
  <si>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</si>
  <si>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</si>
  <si>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</si>
  <si>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</si>
  <si>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</si>
  <si>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</si>
  <si>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</si>
  <si>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</si>
  <si>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</si>
  <si>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</si>
  <si>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</si>
  <si>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</si>
  <si>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</si>
  <si>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</si>
  <si>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</si>
  <si>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</si>
  <si>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</si>
  <si>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</si>
  <si>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</si>
  <si>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</si>
  <si>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</si>
  <si>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</si>
  <si>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</si>
  <si>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</si>
  <si>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</si>
  <si>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</si>
  <si>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</si>
  <si>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</si>
  <si>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</si>
  <si>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</si>
  <si>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</si>
  <si>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</si>
  <si>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</si>
  <si>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</si>
  <si>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</si>
  <si>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</si>
  <si>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</si>
  <si>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</si>
  <si>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</si>
  <si>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</si>
  <si>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</si>
  <si>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</si>
  <si>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</si>
  <si>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</si>
  <si>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</si>
  <si>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</si>
  <si>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</si>
  <si>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</si>
  <si>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</si>
  <si>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</si>
  <si>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</si>
  <si>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</si>
  <si>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</si>
  <si>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</si>
  <si>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</si>
  <si>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</si>
  <si>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</si>
  <si>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</si>
  <si>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</si>
  <si>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</si>
  <si>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</si>
  <si>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</si>
  <si>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</si>
  <si>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</si>
  <si>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</si>
  <si>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</si>
  <si>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</si>
  <si>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</si>
  <si>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</si>
  <si>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</si>
  <si>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</si>
  <si>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</si>
  <si>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</si>
  <si>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</si>
  <si>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</si>
  <si>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</si>
  <si>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</si>
  <si>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</si>
  <si>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</si>
  <si>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</si>
  <si>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</si>
  <si>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</si>
  <si>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</si>
  <si>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</si>
  <si>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</si>
  <si>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</si>
  <si>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</si>
  <si>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</si>
  <si>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</si>
  <si>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</si>
  <si>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</si>
  <si>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</si>
  <si>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</si>
  <si>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</si>
  <si>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</si>
  <si>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</si>
  <si>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</si>
  <si>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</si>
  <si>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</si>
  <si>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</si>
  <si>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</si>
  <si>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</si>
  <si>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</si>
  <si>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</si>
  <si>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</si>
  <si>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</si>
  <si>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</si>
  <si>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</si>
  <si>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</si>
  <si>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</si>
  <si>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</si>
  <si>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</si>
  <si>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</si>
  <si>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</si>
  <si>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</si>
  <si>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</si>
  <si>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</si>
  <si>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</si>
  <si>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</si>
  <si>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</si>
  <si>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</si>
  <si>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</si>
  <si>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</si>
  <si>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</si>
  <si>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</si>
  <si>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</si>
  <si>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</si>
  <si>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</si>
  <si>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</si>
  <si>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</si>
  <si>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</si>
  <si>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</si>
  <si>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</si>
  <si>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</si>
  <si>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</si>
  <si>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</si>
  <si>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</si>
  <si>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</si>
  <si>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</si>
  <si>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</si>
  <si>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</si>
  <si>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</si>
  <si>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</si>
  <si>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</si>
  <si>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</si>
  <si>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</si>
  <si>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</si>
  <si>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</si>
  <si>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</si>
  <si>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</si>
  <si>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</si>
  <si>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</si>
  <si>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</si>
  <si>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</si>
  <si>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</si>
  <si>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</si>
  <si>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</si>
  <si>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</si>
  <si>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</si>
  <si>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</si>
  <si>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</si>
  <si>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</si>
  <si>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</si>
  <si>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</si>
  <si>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</si>
  <si>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</si>
  <si>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</si>
  <si>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</si>
  <si>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</si>
  <si>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</si>
  <si>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</si>
  <si>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</si>
  <si>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</si>
  <si>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</si>
  <si>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</si>
  <si>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</si>
  <si>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</si>
  <si>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</si>
  <si>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</si>
  <si>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</si>
  <si>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</si>
  <si>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</si>
  <si>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</si>
  <si>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</si>
  <si>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</si>
  <si>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</si>
  <si>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</si>
  <si>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</si>
  <si>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</si>
  <si>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</si>
  <si>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</si>
  <si>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</si>
  <si>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</si>
  <si>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</si>
  <si>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</si>
  <si>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</si>
  <si>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</si>
  <si>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</si>
  <si>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</si>
  <si>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</si>
  <si>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</si>
  <si>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</si>
  <si>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</si>
  <si>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</si>
  <si>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</si>
  <si>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</si>
  <si>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</si>
  <si>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</si>
  <si>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</si>
  <si>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</si>
  <si>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</si>
  <si>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</si>
  <si>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</si>
  <si>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</si>
  <si>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</si>
  <si>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</si>
  <si>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</si>
  <si>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</si>
  <si>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</si>
  <si>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</si>
  <si>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</si>
  <si>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</si>
  <si>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</si>
  <si>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</si>
  <si>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</si>
  <si>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</si>
  <si>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</si>
  <si>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</si>
  <si>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</si>
  <si>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</si>
  <si>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</si>
  <si>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</si>
  <si>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</si>
  <si>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</si>
  <si>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</si>
  <si>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</si>
  <si>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</si>
  <si>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</si>
  <si>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</si>
  <si>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</si>
  <si>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</si>
  <si>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</si>
  <si>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</si>
  <si>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</si>
  <si>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</si>
  <si>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</si>
  <si>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</si>
  <si>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</si>
  <si>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</si>
  <si>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</si>
  <si>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</si>
  <si>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</si>
  <si>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</si>
  <si>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</si>
  <si>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</si>
  <si>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</si>
  <si>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</si>
  <si>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</si>
  <si>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</si>
  <si>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</si>
  <si>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</si>
  <si>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</si>
  <si>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</si>
  <si>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</si>
  <si>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</si>
  <si>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</si>
  <si>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</si>
  <si>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</si>
  <si>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</si>
  <si>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</si>
  <si>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</si>
  <si>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</si>
  <si>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</si>
  <si>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</si>
  <si>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</si>
  <si>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</si>
  <si>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</si>
  <si>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</si>
  <si>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</si>
  <si>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</si>
  <si>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</si>
  <si>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</si>
  <si>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</si>
  <si>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</si>
  <si>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</si>
  <si>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</si>
  <si>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</si>
  <si>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</si>
  <si>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</si>
  <si>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</si>
  <si>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</si>
  <si>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</si>
  <si>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</si>
  <si>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</si>
  <si>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</si>
  <si>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</si>
  <si>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</si>
  <si>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</si>
  <si>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</si>
  <si>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</si>
  <si>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</si>
  <si>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</si>
  <si>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</si>
  <si>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</si>
  <si>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</si>
  <si>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</si>
  <si>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</si>
  <si>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</si>
  <si>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</si>
  <si>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</si>
  <si>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</si>
  <si>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</si>
  <si>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</si>
  <si>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</si>
  <si>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</si>
  <si>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</si>
  <si>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</si>
  <si>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</si>
  <si>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</si>
  <si>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</si>
  <si>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</si>
  <si>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</si>
  <si>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</si>
  <si>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</si>
  <si>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</si>
  <si>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</si>
  <si>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</si>
  <si>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</si>
  <si>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</si>
  <si>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</si>
  <si>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</si>
  <si>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</si>
  <si>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</si>
  <si>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</si>
  <si>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</si>
  <si>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</si>
  <si>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</si>
  <si>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</si>
  <si>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</si>
  <si>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</si>
  <si>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</si>
  <si>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</si>
  <si>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</si>
  <si>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</si>
  <si>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</si>
  <si>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</si>
  <si>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</si>
  <si>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</si>
  <si>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</si>
  <si>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</si>
  <si>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</si>
  <si>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</si>
  <si>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</si>
  <si>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</si>
  <si>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</si>
  <si>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</si>
  <si>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</si>
  <si>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</si>
  <si>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</si>
  <si>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</si>
  <si>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</si>
  <si>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</si>
  <si>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</si>
  <si>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</si>
  <si>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</si>
  <si>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</si>
  <si>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</si>
  <si>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</si>
  <si>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</si>
  <si>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</si>
  <si>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</si>
  <si>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</si>
  <si>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</si>
  <si>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</si>
  <si>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</si>
  <si>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</si>
  <si>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</si>
  <si>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</si>
  <si>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</si>
  <si>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</si>
  <si>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</si>
  <si>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</si>
  <si>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</si>
  <si>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</si>
  <si>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</si>
  <si>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</si>
  <si>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</si>
  <si>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</si>
  <si>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</si>
  <si>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</si>
  <si>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</si>
  <si>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</si>
  <si>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</si>
  <si>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</si>
  <si>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</si>
  <si>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</si>
  <si>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</si>
  <si>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</si>
  <si>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</si>
  <si>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</si>
  <si>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</si>
  <si>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</si>
  <si>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</si>
  <si>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</si>
  <si>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</si>
  <si>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</si>
  <si>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</si>
  <si>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</si>
  <si>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</si>
  <si>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</si>
  <si>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</si>
  <si>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</si>
  <si>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</si>
  <si>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</si>
  <si>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</si>
  <si>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</si>
  <si>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</si>
  <si>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</si>
  <si>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</si>
  <si>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</si>
  <si>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</si>
  <si>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</si>
  <si>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</si>
  <si>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</si>
  <si>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</si>
  <si>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</si>
  <si>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</si>
  <si>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</si>
  <si>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</si>
  <si>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</si>
  <si>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</si>
  <si>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</si>
  <si>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</si>
  <si>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</si>
  <si>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</si>
  <si>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</si>
  <si>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</si>
  <si>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</si>
  <si>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</si>
  <si>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</si>
  <si>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</si>
  <si>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</si>
  <si>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</si>
  <si>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</si>
  <si>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</si>
  <si>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</si>
  <si>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</si>
  <si>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</si>
  <si>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</si>
  <si>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</si>
  <si>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</si>
  <si>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</si>
  <si>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</si>
  <si>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</si>
  <si>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</si>
  <si>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</si>
  <si>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</si>
  <si>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</si>
  <si>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</si>
  <si>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</si>
  <si>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</si>
  <si>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</si>
  <si>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</si>
  <si>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</si>
  <si>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</si>
  <si>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</si>
  <si>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</si>
  <si>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</si>
  <si>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</si>
  <si>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</si>
  <si>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</si>
  <si>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</si>
  <si>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</si>
  <si>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</si>
  <si>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</si>
  <si>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</si>
  <si>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</si>
  <si>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</si>
  <si>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</si>
  <si>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</si>
  <si>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</si>
  <si>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</si>
  <si>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</si>
  <si>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</si>
  <si>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</si>
  <si>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</si>
  <si>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</si>
  <si>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</si>
  <si>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</si>
  <si>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</si>
  <si>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</si>
  <si>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</si>
  <si>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</si>
  <si>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</si>
  <si>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</si>
  <si>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</si>
  <si>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</si>
  <si>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</si>
  <si>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</si>
  <si>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</si>
  <si>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</si>
  <si>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</si>
  <si>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</si>
  <si>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</si>
  <si>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</si>
  <si>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</si>
  <si>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</si>
  <si>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</si>
  <si>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</si>
  <si>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</si>
  <si>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</si>
  <si>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</si>
  <si>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</si>
  <si>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</si>
  <si>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</si>
  <si>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</si>
  <si>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</si>
  <si>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</si>
  <si>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</si>
  <si>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</si>
  <si>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</si>
  <si>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</si>
  <si>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</si>
  <si>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</si>
  <si>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</si>
  <si>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</si>
  <si>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</si>
  <si>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</si>
  <si>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</si>
  <si>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</si>
  <si>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</si>
  <si>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</si>
  <si>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</si>
  <si>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</si>
  <si>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</si>
  <si>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</si>
  <si>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</si>
  <si>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</si>
  <si>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</si>
  <si>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</si>
  <si>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</si>
  <si>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</si>
  <si>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</si>
  <si>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</si>
  <si>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</si>
  <si>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</si>
  <si>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</si>
  <si>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</si>
  <si>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</si>
  <si>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</si>
  <si>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</si>
  <si>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</si>
  <si>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</si>
  <si>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</si>
  <si>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</si>
  <si>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</si>
  <si>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</si>
  <si>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</si>
  <si>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</si>
  <si>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</si>
  <si>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</si>
  <si>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</si>
  <si>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</si>
  <si>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</si>
  <si>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</si>
  <si>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</si>
  <si>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</si>
  <si>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</si>
  <si>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</si>
  <si>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</si>
  <si>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</si>
  <si>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</si>
  <si>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</si>
  <si>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</si>
  <si>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</si>
  <si>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</si>
  <si>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</si>
  <si>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</si>
  <si>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</si>
  <si>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</si>
  <si>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</si>
  <si>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</si>
  <si>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</si>
  <si>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</si>
  <si>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</si>
  <si>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</si>
  <si>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</si>
  <si>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</si>
  <si>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</si>
  <si>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</si>
  <si>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</si>
  <si>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</si>
  <si>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</si>
  <si>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</si>
  <si>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</si>
  <si>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</si>
  <si>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</si>
  <si>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</si>
  <si>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</si>
  <si>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</si>
  <si>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</si>
  <si>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</si>
  <si>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</si>
  <si>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</si>
  <si>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</si>
  <si>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</si>
  <si>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</si>
  <si>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</si>
  <si>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</si>
  <si>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</si>
  <si>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</si>
  <si>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</si>
  <si>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</si>
  <si>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</si>
  <si>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</si>
  <si>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</si>
  <si>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</si>
  <si>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</si>
  <si>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</si>
  <si>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</si>
  <si>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</si>
  <si>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</si>
  <si>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</si>
  <si>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</si>
  <si>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</si>
  <si>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</si>
  <si>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</si>
  <si>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</si>
  <si>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</si>
  <si>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</si>
  <si>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</si>
  <si>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</si>
  <si>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</si>
  <si>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</si>
  <si>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</si>
  <si>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</si>
  <si>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</si>
  <si>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</si>
  <si>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</si>
  <si>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</si>
  <si>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</si>
  <si>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</si>
  <si>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</si>
  <si>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</si>
  <si>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</si>
  <si>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</si>
  <si>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</si>
  <si>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</si>
  <si>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</si>
  <si>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</si>
  <si>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</si>
  <si>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</si>
  <si>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</si>
  <si>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</si>
  <si>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</si>
  <si>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</si>
  <si>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</si>
  <si>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</si>
  <si>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</si>
  <si>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</si>
  <si>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</si>
  <si>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</si>
  <si>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</si>
  <si>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</si>
  <si>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</si>
  <si>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</si>
  <si>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</si>
  <si>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</si>
  <si>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</si>
  <si>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</si>
  <si>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</si>
  <si>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</si>
  <si>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</si>
  <si>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</si>
  <si>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</si>
  <si>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</si>
  <si>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</si>
  <si>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</si>
  <si>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</si>
  <si>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</si>
  <si>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</si>
  <si>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</si>
  <si>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</si>
  <si>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</si>
  <si>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</si>
  <si>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</si>
  <si>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</si>
  <si>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</si>
  <si>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</si>
  <si>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</si>
  <si>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</si>
  <si>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</si>
  <si>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</si>
  <si>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</si>
  <si>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</si>
  <si>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</si>
  <si>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</si>
  <si>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</si>
  <si>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</si>
  <si>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</si>
  <si>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</si>
  <si>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</si>
  <si>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</si>
  <si>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</si>
  <si>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</si>
  <si>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</si>
  <si>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</si>
  <si>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</si>
  <si>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</si>
  <si>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</si>
  <si>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</si>
  <si>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</si>
  <si>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</si>
  <si>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</si>
  <si>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</si>
  <si>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</si>
  <si>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</si>
  <si>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</si>
  <si>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</si>
  <si>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</si>
  <si>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</si>
  <si>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</si>
  <si>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</si>
  <si>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</si>
  <si>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</si>
  <si>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</si>
  <si>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</si>
  <si>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</si>
  <si>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</si>
  <si>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</si>
  <si>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</si>
  <si>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</si>
  <si>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</si>
  <si>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</si>
  <si>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</si>
  <si>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</si>
  <si>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</si>
  <si>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</si>
  <si>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</si>
  <si>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</si>
  <si>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</si>
  <si>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</si>
  <si>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</si>
  <si>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</si>
  <si>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</si>
  <si>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</si>
  <si>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</si>
  <si>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</si>
  <si>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</si>
  <si>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</si>
  <si>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</si>
  <si>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</si>
  <si>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</si>
  <si>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</si>
  <si>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</si>
  <si>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</si>
  <si>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</si>
  <si>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</si>
  <si>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</si>
  <si>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</si>
  <si>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</si>
  <si>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</si>
  <si>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</si>
  <si>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</si>
  <si>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</si>
  <si>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</si>
  <si>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</si>
  <si>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</si>
  <si>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</si>
  <si>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</si>
  <si>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</si>
  <si>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</si>
  <si>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</si>
  <si>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</si>
  <si>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</si>
  <si>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</si>
  <si>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</si>
  <si>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</si>
  <si>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</si>
  <si>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</si>
  <si>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</si>
  <si>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</si>
  <si>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</si>
  <si>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</si>
  <si>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</si>
  <si>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</si>
  <si>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</si>
  <si>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</si>
  <si>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</si>
  <si>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</si>
  <si>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</si>
  <si>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</si>
  <si>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</si>
  <si>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</si>
  <si>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</si>
  <si>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</si>
  <si>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</si>
  <si>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</si>
  <si>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</si>
  <si>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</si>
  <si>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</si>
  <si>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</si>
  <si>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</si>
  <si>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</si>
  <si>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</si>
  <si>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</si>
  <si>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</si>
  <si>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</si>
  <si>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</si>
  <si>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</si>
  <si>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</si>
  <si>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</si>
  <si>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</si>
  <si>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</si>
  <si>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</si>
  <si>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</si>
  <si>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</si>
  <si>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</si>
  <si>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</si>
  <si>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</si>
  <si>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</si>
  <si>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</si>
  <si>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</si>
  <si>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</si>
  <si>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</si>
  <si>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</si>
  <si>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</si>
  <si>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</si>
  <si>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</si>
  <si>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</si>
  <si>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</si>
  <si>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</si>
  <si>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</si>
  <si>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</si>
  <si>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</si>
  <si>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</si>
  <si>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</si>
  <si>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</si>
  <si>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</si>
  <si>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</si>
  <si>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</si>
  <si>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</si>
  <si>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</si>
  <si>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</si>
  <si>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</si>
  <si>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</si>
  <si>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</si>
  <si>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</si>
  <si>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</si>
  <si>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</si>
  <si>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</si>
  <si>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</si>
  <si>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</si>
  <si>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</si>
  <si>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</si>
  <si>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</si>
  <si>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</si>
  <si>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</si>
  <si>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</si>
  <si>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</si>
  <si>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</si>
  <si>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</si>
  <si>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</si>
  <si>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</si>
  <si>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</si>
  <si>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</si>
  <si>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</si>
  <si>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</si>
  <si>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</si>
  <si>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</si>
  <si>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</si>
  <si>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</si>
  <si>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</si>
  <si>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</si>
  <si>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</si>
  <si>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</si>
  <si>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</si>
  <si>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</si>
  <si>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</si>
  <si>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</si>
  <si>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</si>
  <si>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</si>
  <si>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</si>
  <si>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</si>
  <si>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</si>
  <si>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</si>
  <si>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</si>
  <si>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</si>
  <si>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</si>
  <si>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</si>
  <si>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</si>
  <si>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</si>
  <si>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</si>
  <si>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</si>
  <si>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</si>
  <si>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</si>
  <si>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</si>
  <si>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</si>
  <si>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</si>
  <si>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</si>
  <si>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</si>
  <si>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</si>
  <si>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</si>
  <si>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</si>
  <si>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</si>
  <si>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</si>
  <si>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</si>
  <si>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</si>
  <si>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</si>
  <si>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</si>
  <si>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</si>
  <si>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</si>
  <si>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</si>
  <si>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</si>
  <si>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</si>
  <si>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</si>
  <si>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</si>
  <si>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</si>
  <si>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</si>
  <si>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</si>
  <si>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</si>
  <si>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</si>
  <si>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</si>
  <si>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</si>
  <si>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</si>
  <si>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</si>
  <si>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</si>
  <si>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</si>
  <si>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</si>
  <si>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</si>
  <si>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</si>
  <si>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</si>
  <si>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</si>
  <si>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</si>
  <si>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</si>
  <si>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</si>
  <si>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</si>
  <si>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</si>
  <si>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</si>
  <si>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</si>
  <si>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</si>
  <si>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</si>
  <si>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</si>
  <si>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</si>
  <si>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</si>
  <si>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</si>
  <si>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</si>
  <si>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</si>
  <si>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</si>
  <si>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</si>
  <si>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</si>
  <si>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</si>
  <si>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</si>
  <si>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</si>
  <si>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</si>
  <si>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</si>
  <si>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</si>
  <si>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</si>
  <si>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</si>
  <si>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</si>
  <si>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</si>
  <si>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</si>
  <si>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</si>
  <si>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</si>
  <si>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</si>
  <si>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</si>
  <si>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</si>
  <si>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</si>
  <si>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</si>
  <si>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</si>
  <si>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</si>
  <si>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</si>
  <si>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</si>
  <si>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</si>
  <si>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</si>
  <si>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</si>
  <si>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</si>
  <si>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</si>
  <si>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</si>
  <si>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</si>
  <si>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</si>
  <si>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</si>
  <si>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</si>
  <si>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</si>
  <si>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</si>
  <si>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</si>
  <si>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</si>
  <si>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</si>
  <si>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</si>
  <si>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</si>
  <si>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</si>
  <si>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</si>
  <si>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</si>
  <si>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</si>
  <si>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</si>
  <si>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</si>
  <si>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</si>
  <si>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</si>
  <si>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</si>
  <si>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</si>
  <si>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</si>
  <si>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</si>
  <si>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</si>
  <si>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</si>
  <si>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</si>
  <si>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</si>
  <si>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</si>
  <si>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</si>
  <si>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</si>
  <si>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</si>
  <si>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</si>
  <si>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</si>
  <si>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</si>
  <si>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</si>
  <si>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</si>
  <si>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</si>
  <si>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</si>
  <si>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</si>
  <si>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</si>
  <si>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</si>
  <si>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</si>
  <si>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</si>
  <si>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</si>
  <si>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</si>
  <si>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</si>
  <si>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</si>
  <si>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</si>
  <si>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</si>
  <si>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</si>
  <si>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</si>
  <si>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</si>
  <si>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</si>
  <si>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</si>
  <si>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</si>
  <si>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</si>
  <si>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</si>
  <si>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</si>
  <si>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</si>
  <si>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</si>
  <si>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</si>
  <si>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</si>
  <si>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</si>
  <si>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</si>
  <si>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</si>
  <si>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</si>
  <si>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</si>
  <si>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</si>
  <si>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</si>
  <si>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</si>
  <si>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</si>
  <si>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</si>
  <si>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</si>
  <si>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</si>
  <si>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</si>
  <si>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</si>
  <si>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</si>
  <si>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</si>
  <si>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</si>
  <si>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</si>
  <si>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</si>
  <si>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</si>
  <si>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</si>
  <si>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</si>
  <si>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</si>
  <si>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</si>
  <si>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</si>
  <si>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</si>
  <si>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</si>
  <si>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</si>
  <si>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</si>
  <si>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</si>
  <si>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</si>
  <si>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</si>
  <si>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</si>
  <si>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</si>
  <si>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</si>
  <si>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</si>
  <si>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</si>
  <si>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</si>
  <si>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</si>
  <si>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</si>
  <si>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</si>
  <si>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</si>
  <si>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</si>
  <si>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</si>
  <si>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</si>
  <si>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</si>
  <si>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</si>
  <si>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</si>
  <si>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</si>
  <si>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</si>
  <si>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</si>
  <si>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</si>
  <si>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</si>
  <si>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</si>
  <si>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</si>
  <si>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</si>
  <si>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</si>
  <si>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</si>
  <si>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</si>
  <si>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</si>
  <si>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</si>
  <si>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</si>
  <si>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</si>
  <si>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</si>
  <si>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</si>
  <si>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</si>
  <si>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</si>
  <si>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</si>
  <si>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</si>
  <si>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</si>
  <si>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</si>
  <si>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</si>
  <si>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</si>
  <si>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</si>
  <si>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</si>
  <si>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</si>
  <si>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</si>
  <si>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</si>
  <si>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</si>
  <si>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</si>
  <si>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</si>
  <si>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</si>
  <si>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</si>
  <si>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</si>
  <si>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</si>
  <si>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</si>
  <si>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</si>
  <si>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</si>
  <si>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</si>
  <si>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</si>
  <si>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</si>
  <si>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</si>
  <si>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</si>
  <si>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</si>
  <si>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</si>
  <si>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</si>
  <si>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</si>
  <si>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</si>
  <si>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</si>
  <si>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</si>
  <si>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</si>
  <si>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</si>
  <si>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</si>
  <si>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</si>
  <si>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</si>
  <si>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</si>
  <si>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</si>
  <si>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</si>
  <si>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</si>
  <si>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</si>
  <si>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</si>
  <si>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</si>
  <si>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</si>
  <si>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</si>
  <si>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</si>
  <si>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</si>
  <si>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</si>
  <si>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</si>
  <si>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</si>
  <si>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</si>
  <si>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</si>
  <si>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</si>
  <si>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</si>
  <si>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</si>
  <si>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</si>
  <si>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</si>
  <si>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</si>
  <si>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</si>
  <si>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</si>
  <si>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</si>
  <si>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</si>
  <si>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</si>
  <si>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</si>
  <si>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</si>
  <si>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</si>
  <si>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</si>
  <si>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</si>
  <si>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</si>
  <si>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</si>
  <si>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</si>
  <si>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</si>
  <si>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</si>
  <si>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</si>
  <si>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</si>
  <si>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</si>
  <si>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</si>
  <si>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</si>
  <si>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</si>
  <si>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</si>
  <si>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</si>
  <si>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</si>
  <si>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</si>
  <si>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</si>
  <si>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</si>
  <si>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</si>
  <si>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</si>
  <si>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</si>
  <si>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</si>
  <si>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</si>
  <si>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</si>
  <si>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</si>
  <si>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</si>
  <si>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</si>
  <si>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</si>
  <si>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</si>
  <si>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</si>
  <si>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</si>
  <si>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</si>
  <si>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</si>
  <si>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</si>
  <si>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</si>
  <si>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</si>
  <si>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</si>
  <si>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</si>
  <si>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</si>
  <si>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</si>
  <si>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</si>
  <si>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</si>
  <si>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</si>
  <si>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</si>
  <si>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</si>
  <si>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</si>
  <si>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</si>
  <si>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</si>
  <si>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</si>
  <si>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</si>
  <si>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</si>
  <si>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</si>
  <si>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</si>
  <si>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</si>
  <si>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</si>
  <si>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</si>
  <si>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</si>
  <si>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</si>
  <si>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</si>
  <si>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</si>
  <si>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</si>
  <si>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</si>
  <si>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</si>
  <si>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</si>
  <si>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</si>
  <si>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</si>
  <si>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</si>
  <si>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</si>
  <si>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</si>
  <si>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</si>
  <si>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</si>
  <si>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</si>
  <si>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</si>
  <si>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</si>
  <si>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</si>
  <si>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</si>
  <si>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</si>
  <si>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</si>
  <si>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</si>
  <si>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</si>
  <si>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</si>
  <si>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</si>
  <si>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</si>
  <si>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</si>
  <si>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</si>
  <si>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</si>
  <si>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</si>
  <si>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</si>
  <si>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</si>
  <si>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</si>
  <si>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</si>
  <si>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</si>
  <si>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</si>
  <si>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</si>
  <si>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</si>
  <si>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</si>
  <si>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</si>
  <si>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</si>
  <si>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</si>
  <si>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</si>
  <si>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</si>
  <si>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</si>
  <si>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</si>
  <si>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</si>
  <si>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</si>
  <si>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</si>
  <si>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</si>
  <si>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</si>
  <si>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</si>
  <si>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</si>
  <si>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</si>
  <si>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</si>
  <si>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</si>
  <si>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</si>
  <si>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</si>
  <si>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</si>
  <si>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</si>
  <si>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</si>
  <si>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</si>
  <si>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</si>
  <si>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</si>
  <si>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</si>
  <si>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</si>
  <si>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</si>
  <si>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</si>
  <si>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</si>
  <si>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</si>
  <si>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</si>
  <si>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</si>
  <si>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</si>
  <si>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</si>
  <si>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</si>
  <si>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</si>
  <si>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</si>
  <si>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</si>
  <si>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</si>
  <si>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</si>
  <si>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</si>
  <si>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</si>
  <si>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</si>
  <si>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</si>
  <si>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</si>
  <si>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</si>
  <si>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</si>
  <si>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</si>
  <si>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</si>
  <si>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</si>
  <si>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</si>
  <si>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</si>
  <si>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</si>
  <si>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</si>
  <si>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</si>
  <si>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</si>
  <si>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</si>
  <si>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</si>
  <si>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</si>
  <si>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</si>
  <si>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</si>
  <si>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</si>
  <si>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</si>
  <si>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</si>
  <si>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</si>
  <si>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</si>
  <si>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</si>
  <si>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</si>
  <si>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</si>
  <si>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</si>
  <si>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</si>
  <si>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</si>
  <si>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</si>
  <si>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</si>
  <si>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</si>
  <si>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</si>
  <si>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</si>
  <si>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</si>
  <si>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</si>
  <si>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</si>
  <si>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</si>
  <si>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</si>
  <si>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</si>
  <si>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</si>
  <si>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</si>
  <si>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</si>
  <si>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</si>
  <si>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</si>
  <si>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</si>
  <si>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</si>
  <si>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</si>
  <si>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</si>
  <si>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</si>
  <si>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</si>
  <si>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</si>
  <si>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</si>
  <si>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</si>
  <si>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</si>
  <si>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</si>
  <si>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</si>
  <si>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</si>
  <si>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</si>
  <si>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</si>
  <si>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</si>
  <si>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</si>
  <si>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</si>
  <si>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</si>
  <si>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</si>
  <si>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</si>
  <si>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</si>
  <si>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</si>
  <si>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</si>
  <si>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</si>
  <si>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</si>
  <si>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</si>
  <si>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</si>
  <si>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</si>
  <si>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</si>
  <si>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</si>
  <si>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</si>
  <si>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</si>
  <si>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</si>
  <si>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</si>
  <si>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</si>
  <si>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</si>
  <si>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</si>
  <si>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</si>
  <si>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</si>
  <si>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</si>
  <si>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</si>
  <si>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</si>
  <si>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</si>
  <si>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</si>
  <si>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</si>
  <si>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</si>
  <si>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</si>
  <si>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</si>
  <si>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</si>
  <si>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</si>
  <si>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</si>
  <si>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</si>
  <si>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</si>
  <si>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</si>
  <si>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</si>
  <si>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</si>
  <si>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</si>
  <si>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</si>
  <si>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</si>
  <si>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</si>
  <si>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</si>
  <si>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</si>
  <si>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</si>
  <si>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</si>
  <si>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</si>
  <si>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</si>
  <si>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</si>
  <si>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</si>
  <si>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</si>
  <si>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</si>
  <si>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</si>
  <si>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</si>
  <si>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</si>
  <si>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</si>
  <si>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</si>
  <si>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</si>
  <si>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</si>
  <si>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</si>
  <si>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</si>
  <si>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</si>
  <si>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</si>
  <si>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</si>
  <si>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</si>
  <si>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</si>
  <si>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</si>
  <si>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</si>
  <si>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</si>
  <si>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</si>
  <si>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</si>
  <si>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</si>
  <si>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</si>
  <si>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</si>
  <si>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</si>
  <si>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</si>
  <si>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</si>
  <si>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</si>
  <si>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</si>
  <si>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</si>
  <si>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</si>
  <si>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</si>
  <si>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</si>
  <si>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</si>
  <si>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</si>
  <si>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</si>
  <si>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</si>
  <si>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</si>
  <si>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</si>
  <si>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</si>
  <si>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</si>
  <si>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</si>
  <si>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</si>
  <si>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</si>
  <si>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</si>
  <si>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</si>
  <si>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</si>
  <si>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</si>
  <si>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</si>
  <si>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</si>
  <si>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</si>
  <si>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</si>
  <si>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</si>
  <si>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</si>
  <si>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</si>
  <si>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</si>
  <si>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</si>
  <si>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</si>
  <si>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</si>
  <si>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</si>
  <si>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</si>
  <si>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</si>
  <si>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</si>
  <si>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</si>
  <si>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</si>
  <si>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</si>
  <si>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</si>
  <si>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</si>
  <si>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</si>
  <si>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</si>
  <si>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</si>
  <si>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</si>
  <si>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</si>
  <si>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</si>
  <si>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</si>
  <si>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</si>
  <si>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</si>
  <si>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</si>
  <si>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</si>
  <si>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</si>
  <si>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</si>
  <si>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</si>
  <si>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</si>
  <si>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</si>
  <si>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</si>
  <si>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</si>
  <si>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</si>
  <si>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</si>
  <si>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</si>
  <si>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</si>
  <si>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</si>
  <si>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</si>
  <si>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</si>
  <si>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</si>
  <si>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</si>
  <si>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</si>
  <si>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</si>
  <si>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</si>
  <si>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</si>
  <si>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</si>
  <si>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</si>
  <si>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</si>
  <si>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</si>
  <si>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</si>
  <si>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</si>
  <si>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</si>
  <si>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</si>
  <si>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</si>
  <si>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</si>
  <si>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</si>
  <si>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</si>
  <si>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</si>
  <si>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</si>
  <si>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</si>
  <si>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</si>
  <si>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</si>
  <si>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</si>
  <si>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</si>
  <si>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</si>
  <si>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</si>
  <si>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</si>
  <si>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</si>
  <si>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</si>
  <si>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</si>
  <si>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</si>
  <si>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</si>
  <si>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</si>
  <si>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</si>
  <si>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</si>
  <si>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</si>
  <si>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</si>
  <si>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</si>
  <si>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</si>
  <si>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</si>
  <si>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</si>
  <si>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</si>
  <si>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</si>
  <si>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</si>
  <si>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</si>
  <si>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</si>
  <si>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</si>
  <si>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</si>
  <si>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</si>
  <si>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</si>
  <si>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</si>
  <si>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</si>
  <si>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</si>
  <si>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</si>
  <si>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</si>
  <si>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</si>
  <si>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</si>
  <si>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</si>
  <si>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</si>
  <si>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</si>
  <si>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</si>
  <si>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</si>
  <si>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</si>
  <si>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</si>
  <si>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</si>
  <si>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</si>
  <si>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</si>
  <si>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</si>
  <si>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</si>
  <si>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</si>
  <si>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</si>
  <si>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</si>
  <si>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</si>
  <si>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</si>
  <si>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</si>
  <si>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</si>
  <si>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</si>
  <si>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</si>
  <si>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</si>
  <si>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</si>
  <si>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</si>
  <si>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</si>
  <si>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</si>
  <si>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</si>
  <si>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</si>
  <si>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</si>
  <si>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</si>
  <si>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</si>
  <si>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</si>
  <si>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</si>
  <si>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</si>
  <si>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</si>
  <si>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</si>
  <si>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</si>
  <si>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</si>
  <si>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</si>
  <si>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</si>
  <si>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</si>
  <si>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</si>
  <si>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</si>
  <si>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</si>
  <si>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</si>
  <si>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</si>
  <si>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</si>
  <si>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</si>
  <si>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</si>
  <si>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</si>
  <si>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</si>
  <si>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</si>
  <si>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</si>
  <si>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</si>
  <si>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</si>
  <si>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</si>
  <si>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</si>
  <si>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</si>
  <si>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</si>
  <si>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</si>
  <si>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</si>
  <si>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</si>
  <si>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</si>
  <si>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</si>
  <si>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</si>
  <si>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</si>
  <si>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</si>
  <si>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</si>
  <si>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</si>
  <si>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</si>
  <si>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</si>
  <si>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</si>
  <si>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</si>
  <si>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</si>
  <si>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</si>
  <si>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</si>
  <si>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</si>
  <si>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</si>
  <si>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</si>
  <si>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</si>
  <si>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</si>
  <si>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</si>
  <si>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</si>
  <si>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</si>
  <si>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</si>
  <si>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</si>
  <si>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</si>
  <si>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</si>
  <si>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</si>
  <si>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</si>
  <si>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</si>
  <si>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</si>
  <si>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</si>
  <si>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</si>
  <si>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</si>
  <si>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</si>
  <si>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</si>
  <si>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</si>
  <si>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</si>
  <si>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</si>
  <si>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</si>
  <si>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</si>
  <si>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</si>
  <si>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</si>
  <si>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</si>
  <si>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</si>
  <si>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</si>
  <si>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</si>
  <si>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</si>
  <si>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</si>
  <si>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</si>
  <si>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</si>
  <si>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</si>
  <si>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</si>
  <si>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</si>
  <si>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</si>
  <si>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</si>
  <si>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</si>
  <si>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</si>
  <si>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</si>
  <si>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</si>
  <si>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</si>
  <si>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</si>
  <si>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</si>
  <si>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</si>
  <si>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</si>
  <si>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</si>
  <si>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</si>
  <si>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</si>
  <si>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</si>
  <si>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</si>
  <si>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</si>
  <si>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</si>
  <si>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</si>
  <si>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</si>
  <si>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</si>
  <si>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</si>
  <si>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</si>
  <si>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</si>
  <si>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</si>
  <si>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</si>
  <si>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</si>
  <si>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</si>
  <si>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</si>
  <si>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</si>
  <si>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</si>
  <si>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</si>
  <si>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</si>
  <si>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</si>
  <si>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</si>
  <si>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</si>
  <si>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</si>
  <si>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</si>
  <si>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</si>
  <si>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</si>
  <si>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</si>
  <si>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</si>
  <si>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</si>
  <si>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</si>
  <si>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</si>
  <si>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</si>
  <si>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</si>
  <si>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</si>
  <si>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</si>
  <si>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</si>
  <si>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</si>
  <si>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</si>
  <si>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</si>
  <si>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</si>
  <si>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</si>
  <si>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</si>
  <si>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</si>
  <si>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</si>
  <si>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</si>
  <si>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</si>
  <si>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</si>
  <si>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</si>
  <si>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</si>
  <si>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</si>
  <si>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</si>
  <si>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</si>
  <si>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</si>
  <si>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</si>
  <si>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</si>
  <si>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</si>
  <si>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</si>
  <si>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</si>
  <si>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</si>
  <si>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</si>
  <si>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</si>
  <si>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</si>
  <si>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</si>
  <si>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</si>
  <si>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</si>
  <si>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</si>
  <si>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</si>
  <si>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</si>
  <si>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</si>
  <si>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</si>
  <si>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</si>
  <si>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</si>
  <si>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</si>
  <si>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</si>
  <si>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</si>
  <si>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</si>
  <si>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</si>
  <si>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</si>
  <si>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</si>
  <si>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</si>
  <si>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</si>
  <si>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</si>
  <si>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</si>
  <si>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</si>
  <si>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</si>
  <si>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</si>
  <si>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</si>
  <si>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</si>
  <si>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</si>
  <si>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</si>
  <si>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</si>
  <si>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</si>
  <si>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</si>
  <si>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</si>
  <si>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</si>
  <si>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</si>
  <si>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</si>
  <si>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</si>
  <si>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</si>
  <si>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</si>
  <si>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</si>
  <si>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</si>
  <si>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</si>
  <si>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</si>
  <si>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</si>
  <si>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</si>
  <si>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</si>
  <si>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</si>
  <si>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</si>
  <si>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</si>
  <si>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</si>
  <si>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</si>
  <si>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</si>
  <si>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</si>
  <si>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</si>
  <si>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</si>
  <si>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</si>
  <si>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</si>
  <si>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</si>
  <si>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</si>
  <si>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</si>
  <si>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</si>
  <si>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</si>
  <si>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</si>
  <si>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</si>
  <si>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</si>
  <si>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</si>
  <si>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</si>
  <si>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</si>
  <si>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</si>
  <si>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</si>
  <si>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</si>
  <si>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</si>
  <si>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</si>
  <si>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</si>
  <si>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</si>
  <si>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</si>
  <si>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</si>
  <si>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</si>
  <si>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</si>
  <si>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</si>
  <si>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</si>
  <si>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</si>
  <si>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</si>
  <si>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</si>
  <si>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</si>
  <si>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</si>
  <si>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</si>
  <si>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</si>
  <si>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</si>
  <si>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</si>
  <si>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</si>
  <si>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</si>
  <si>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</si>
  <si>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</si>
  <si>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</si>
  <si>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</si>
  <si>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</si>
  <si>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</si>
  <si>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</si>
  <si>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</si>
  <si>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</si>
  <si>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</si>
  <si>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</si>
  <si>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</si>
  <si>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</si>
  <si>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</si>
  <si>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</si>
  <si>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</si>
  <si>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</si>
  <si>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</si>
  <si>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</si>
  <si>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</si>
  <si>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</si>
  <si>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</si>
  <si>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</si>
  <si>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</si>
  <si>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</si>
  <si>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</si>
  <si>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</si>
  <si>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</si>
  <si>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</si>
  <si>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</si>
  <si>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</si>
  <si>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</si>
  <si>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</si>
  <si>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</si>
  <si>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</si>
  <si>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</si>
  <si>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</si>
  <si>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</si>
  <si>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</si>
  <si>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</si>
  <si>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</si>
  <si>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</si>
  <si>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</si>
  <si>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</si>
  <si>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</si>
  <si>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</si>
  <si>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</si>
  <si>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</si>
  <si>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</si>
  <si>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</si>
  <si>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</si>
  <si>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</si>
  <si>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</si>
  <si>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</si>
  <si>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</si>
  <si>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</si>
  <si>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</si>
  <si>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</si>
  <si>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</si>
  <si>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</si>
  <si>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</si>
  <si>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</si>
  <si>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</si>
  <si>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</si>
  <si>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</si>
  <si>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</si>
  <si>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</si>
  <si>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</si>
  <si>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</si>
  <si>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</si>
  <si>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</si>
  <si>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</si>
  <si>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</si>
  <si>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</si>
  <si>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</si>
  <si>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</si>
  <si>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</si>
  <si>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</si>
  <si>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</si>
  <si>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</si>
  <si>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</si>
  <si>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</si>
  <si>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</si>
  <si>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</si>
  <si>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</si>
  <si>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</si>
  <si>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</si>
  <si>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</si>
  <si>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</si>
  <si>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</si>
  <si>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</si>
  <si>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</si>
  <si>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</si>
  <si>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</si>
  <si>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</si>
  <si>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</si>
  <si>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</si>
  <si>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</si>
  <si>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</si>
  <si>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</si>
  <si>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</si>
  <si>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</si>
  <si>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</si>
  <si>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</si>
  <si>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</si>
  <si>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</si>
  <si>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</si>
  <si>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</si>
  <si>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</si>
  <si>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</si>
  <si>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</si>
  <si>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</si>
  <si>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</si>
  <si>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</si>
  <si>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</si>
  <si>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</si>
  <si>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</si>
  <si>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</si>
  <si>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</si>
  <si>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</si>
  <si>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</si>
  <si>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</si>
  <si>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</si>
  <si>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</si>
  <si>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</si>
  <si>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</si>
  <si>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</si>
  <si>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</si>
  <si>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</si>
  <si>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</si>
  <si>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</si>
  <si>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</si>
  <si>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</si>
  <si>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</si>
  <si>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</si>
  <si>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</si>
  <si>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</si>
  <si>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</si>
  <si>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</si>
  <si>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</si>
  <si>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</si>
  <si>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</si>
  <si>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</si>
  <si>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</si>
  <si>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</si>
  <si>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</si>
  <si>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</si>
  <si>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</si>
  <si>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</si>
  <si>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</si>
  <si>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</si>
  <si>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</si>
  <si>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</si>
  <si>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</si>
  <si>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</si>
  <si>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</si>
  <si>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</si>
  <si>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</si>
  <si>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</si>
  <si>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</si>
  <si>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</si>
  <si>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</si>
  <si>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</si>
  <si>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</si>
  <si>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</si>
  <si>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</si>
  <si>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</si>
  <si>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</si>
  <si>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</si>
  <si>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</si>
  <si>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</si>
  <si>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</si>
  <si>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</si>
  <si>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</si>
  <si>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</si>
  <si>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</si>
  <si>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</si>
  <si>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</si>
  <si>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</si>
  <si>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</si>
  <si>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</si>
  <si>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</si>
  <si>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</si>
  <si>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</si>
  <si>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</si>
  <si>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</si>
  <si>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</si>
  <si>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</si>
  <si>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</si>
  <si>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</si>
  <si>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</si>
  <si>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</si>
  <si>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</si>
  <si>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</si>
  <si>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</si>
  <si>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</si>
  <si>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</si>
  <si>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</si>
  <si>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</si>
  <si>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</si>
  <si>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</si>
  <si>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</si>
  <si>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</si>
  <si>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</si>
  <si>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</si>
  <si>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</si>
  <si>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</si>
  <si>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</si>
  <si>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</si>
  <si>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</si>
  <si>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</si>
  <si>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</si>
  <si>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</si>
  <si>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</si>
  <si>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</si>
  <si>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</si>
  <si>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</si>
  <si>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</si>
  <si>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</si>
  <si>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</si>
  <si>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</si>
  <si>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</si>
  <si>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</si>
  <si>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</si>
  <si>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</si>
  <si>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</si>
  <si>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</si>
  <si>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</si>
  <si>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</si>
  <si>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</si>
  <si>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</si>
  <si>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</si>
  <si>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</si>
  <si>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</si>
  <si>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</si>
  <si>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</si>
  <si>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</si>
  <si>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</si>
  <si>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</si>
  <si>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</si>
  <si>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</si>
  <si>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</si>
  <si>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</si>
  <si>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</si>
  <si>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</si>
  <si>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</si>
  <si>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</si>
  <si>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</si>
  <si>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</si>
  <si>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</si>
  <si>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</si>
  <si>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</si>
  <si>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</si>
  <si>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</si>
  <si>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</si>
  <si>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</si>
  <si>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</si>
  <si>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</si>
  <si>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</si>
  <si>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</si>
  <si>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</si>
  <si>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</si>
  <si>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</si>
  <si>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</si>
  <si>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</si>
  <si>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</si>
  <si>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</si>
  <si>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</si>
  <si>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</si>
  <si>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</si>
  <si>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</si>
  <si>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</si>
  <si>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</si>
  <si>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</si>
  <si>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</si>
  <si>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</si>
  <si>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</si>
  <si>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</si>
  <si>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</si>
  <si>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</si>
  <si>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</si>
  <si>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</si>
  <si>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</si>
  <si>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</si>
  <si>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</si>
  <si>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</si>
  <si>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</si>
  <si>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</si>
  <si>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</si>
  <si>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</si>
  <si>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</si>
  <si>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</si>
  <si>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</si>
  <si>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</si>
  <si>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</si>
  <si>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</si>
  <si>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</si>
  <si>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</si>
  <si>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</si>
  <si>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</si>
  <si>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</si>
  <si>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</si>
  <si>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</si>
  <si>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</si>
  <si>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</si>
  <si>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</si>
  <si>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</si>
  <si>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</si>
  <si>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</si>
  <si>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</si>
  <si>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</si>
  <si>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</si>
  <si>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</si>
  <si>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</si>
  <si>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</si>
  <si>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</si>
  <si>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</si>
  <si>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</si>
  <si>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</si>
  <si>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</si>
  <si>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</si>
  <si>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</si>
  <si>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</si>
  <si>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</si>
  <si>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</si>
  <si>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</si>
  <si>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</si>
  <si>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</si>
  <si>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</si>
  <si>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</si>
  <si>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</si>
  <si>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</si>
  <si>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</si>
  <si>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</si>
  <si>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</si>
  <si>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</si>
  <si>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</si>
  <si>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</si>
  <si>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</si>
  <si>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</si>
  <si>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</si>
  <si>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</si>
  <si>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</si>
  <si>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</si>
  <si>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</si>
  <si>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</si>
  <si>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</si>
  <si>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</si>
  <si>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</si>
  <si>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</si>
  <si>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</si>
  <si>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</si>
  <si>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</si>
  <si>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</si>
  <si>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</si>
  <si>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</si>
  <si>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</si>
  <si>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</si>
  <si>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</si>
  <si>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</si>
  <si>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</si>
  <si>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</si>
  <si>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</si>
  <si>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</si>
  <si>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</si>
  <si>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</si>
  <si>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</si>
  <si>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</si>
  <si>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</si>
  <si>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</si>
  <si>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</si>
  <si>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</si>
  <si>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</si>
  <si>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</si>
  <si>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</si>
  <si>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</si>
  <si>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</si>
  <si>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</si>
  <si>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</si>
  <si>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</si>
  <si>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</si>
  <si>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</si>
  <si>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</si>
  <si>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</si>
  <si>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</si>
  <si>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</si>
  <si>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</si>
  <si>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</si>
  <si>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</si>
  <si>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</si>
  <si>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</si>
  <si>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</si>
  <si>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</si>
  <si>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</si>
  <si>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</si>
  <si>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</si>
  <si>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</si>
  <si>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</si>
  <si>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</si>
  <si>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</si>
  <si>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</si>
  <si>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</si>
  <si>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</si>
  <si>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</si>
  <si>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</si>
  <si>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</si>
  <si>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</si>
  <si>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</si>
  <si>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</si>
  <si>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</si>
  <si>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</si>
  <si>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</si>
  <si>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</si>
  <si>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</si>
  <si>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</si>
  <si>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</si>
  <si>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</si>
  <si>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</si>
  <si>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</si>
  <si>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</si>
  <si>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</si>
  <si>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</si>
  <si>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</si>
  <si>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</si>
  <si>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</si>
  <si>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</si>
  <si>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</si>
  <si>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</si>
  <si>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</si>
  <si>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</si>
  <si>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</si>
  <si>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</si>
  <si>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</si>
  <si>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</si>
  <si>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</si>
  <si>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</si>
  <si>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</si>
  <si>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</si>
  <si>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</si>
  <si>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</si>
  <si>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</si>
  <si>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</si>
  <si>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</si>
  <si>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</si>
  <si>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</si>
  <si>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</si>
  <si>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</si>
  <si>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</si>
  <si>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</si>
  <si>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</si>
  <si>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</si>
  <si>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</si>
  <si>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</si>
  <si>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</si>
  <si>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</si>
  <si>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</si>
  <si>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</si>
  <si>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</si>
  <si>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</si>
  <si>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</si>
  <si>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</si>
  <si>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</si>
  <si>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</si>
  <si>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</si>
  <si>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</si>
  <si>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</si>
  <si>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</si>
  <si>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</si>
  <si>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</si>
  <si>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</si>
  <si>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</si>
  <si>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</si>
  <si>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</si>
  <si>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</si>
  <si>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</si>
  <si>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</si>
  <si>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</si>
  <si>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</si>
  <si>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</si>
  <si>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</si>
  <si>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</si>
  <si>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</si>
  <si>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</si>
  <si>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</si>
  <si>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</si>
  <si>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</si>
  <si>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</si>
  <si>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</si>
  <si>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</si>
  <si>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</si>
  <si>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</si>
  <si>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</si>
  <si>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</si>
  <si>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</si>
  <si>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</si>
  <si>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</si>
  <si>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</si>
  <si>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</si>
  <si>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</si>
  <si>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</si>
  <si>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</si>
  <si>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</si>
  <si>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</si>
  <si>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</si>
  <si>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</si>
  <si>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</si>
  <si>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</si>
  <si>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</si>
  <si>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</si>
  <si>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</si>
  <si>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</si>
  <si>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</si>
  <si>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</si>
  <si>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</si>
  <si>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</si>
  <si>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</si>
  <si>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</si>
  <si>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</si>
  <si>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</si>
  <si>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</si>
  <si>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</si>
  <si>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</si>
  <si>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</si>
  <si>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</si>
  <si>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</si>
  <si>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</si>
  <si>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</si>
  <si>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</si>
  <si>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</si>
  <si>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</si>
  <si>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</si>
  <si>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</si>
  <si>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</si>
  <si>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</si>
  <si>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</si>
  <si>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</si>
  <si>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</si>
  <si>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</si>
  <si>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</si>
  <si>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</si>
  <si>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</si>
  <si>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</si>
  <si>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</si>
  <si>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</si>
  <si>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</si>
  <si>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</si>
  <si>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</si>
  <si>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</si>
  <si>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</si>
  <si>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</si>
  <si>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</si>
  <si>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</si>
  <si>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</si>
  <si>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</si>
  <si>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</si>
  <si>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</si>
  <si>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</si>
  <si>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</si>
  <si>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</si>
  <si>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</si>
  <si>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</si>
  <si>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</si>
  <si>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</si>
  <si>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</si>
  <si>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</si>
  <si>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</si>
  <si>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</si>
  <si>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</si>
  <si>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</si>
  <si>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</si>
  <si>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</si>
  <si>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</si>
  <si>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</si>
  <si>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</si>
  <si>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</si>
  <si>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</si>
  <si>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</si>
  <si>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</si>
  <si>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</si>
  <si>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</si>
  <si>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</si>
  <si>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</si>
  <si>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</si>
  <si>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</si>
  <si>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</si>
  <si>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</si>
  <si>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</si>
  <si>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</si>
  <si>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</si>
  <si>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</si>
  <si>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</si>
  <si>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</si>
  <si>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</si>
  <si>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</si>
  <si>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</si>
  <si>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</si>
  <si>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</si>
  <si>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</si>
  <si>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</si>
  <si>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</si>
  <si>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</si>
  <si>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</si>
  <si>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</si>
  <si>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</si>
  <si>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</si>
  <si>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</si>
  <si>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</si>
  <si>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</si>
  <si>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</si>
  <si>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</si>
  <si>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</si>
  <si>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</si>
  <si>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</si>
  <si>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</si>
  <si>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</si>
  <si>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</si>
  <si>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</si>
  <si>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</si>
  <si>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</si>
  <si>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</si>
  <si>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</si>
  <si>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</si>
  <si>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</si>
  <si>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</si>
  <si>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</si>
  <si>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</si>
  <si>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</si>
  <si>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</si>
  <si>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</si>
  <si>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</si>
  <si>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</si>
  <si>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</si>
  <si>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</si>
  <si>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</si>
  <si>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</si>
  <si>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</si>
  <si>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</si>
  <si>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</si>
  <si>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</si>
  <si>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</si>
  <si>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</si>
  <si>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</si>
  <si>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</si>
  <si>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</si>
  <si>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</si>
  <si>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</si>
  <si>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</si>
  <si>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</si>
  <si>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</si>
  <si>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</si>
  <si>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</si>
  <si>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</si>
  <si>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</si>
  <si>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</si>
  <si>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</si>
  <si>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</si>
  <si>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</si>
  <si>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</si>
  <si>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</si>
  <si>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</si>
  <si>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</si>
  <si>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</si>
  <si>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</si>
  <si>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</si>
  <si>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</si>
  <si>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</si>
  <si>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</si>
  <si>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</si>
  <si>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</si>
  <si>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</si>
  <si>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</si>
  <si>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</si>
  <si>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</si>
  <si>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</si>
  <si>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</si>
  <si>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</si>
  <si>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</si>
  <si>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</si>
  <si>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</si>
  <si>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</si>
  <si>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</si>
  <si>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</si>
  <si>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</si>
  <si>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</si>
  <si>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</si>
  <si>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</si>
  <si>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</si>
  <si>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</si>
  <si>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</si>
  <si>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</si>
  <si>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</si>
  <si>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</si>
  <si>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</si>
  <si>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</si>
  <si>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</si>
  <si>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</si>
  <si>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</si>
  <si>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</si>
  <si>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</si>
  <si>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</si>
  <si>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</si>
  <si>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</si>
  <si>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</si>
  <si>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</si>
  <si>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</si>
  <si>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</si>
  <si>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</si>
  <si>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</si>
  <si>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</si>
  <si>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</si>
  <si>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</si>
  <si>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</si>
  <si>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</si>
  <si>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</si>
  <si>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</si>
  <si>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</si>
  <si>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</si>
  <si>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</si>
  <si>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</si>
  <si>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</si>
  <si>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</si>
  <si>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</si>
  <si>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</si>
  <si>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</si>
  <si>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</si>
  <si>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</si>
  <si>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</si>
  <si>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</si>
  <si>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</si>
  <si>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</si>
  <si>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</si>
  <si>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</si>
  <si>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</si>
  <si>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</si>
  <si>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</si>
  <si>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</si>
  <si>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</si>
  <si>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</si>
  <si>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</si>
  <si>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</si>
  <si>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</si>
  <si>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</si>
  <si>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</si>
  <si>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</si>
  <si>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</si>
  <si>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</si>
  <si>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</si>
  <si>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</si>
  <si>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</si>
  <si>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</si>
  <si>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</si>
  <si>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</si>
  <si>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</si>
  <si>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</si>
  <si>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</si>
  <si>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</si>
  <si>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</si>
  <si>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</si>
  <si>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</si>
  <si>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</si>
  <si>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</si>
  <si>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</si>
  <si>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</si>
  <si>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</si>
  <si>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</si>
  <si>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</si>
  <si>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</si>
  <si>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</si>
  <si>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</si>
  <si>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</si>
  <si>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</si>
  <si>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</si>
  <si>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</si>
  <si>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</si>
  <si>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</si>
  <si>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</si>
  <si>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</si>
  <si>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</si>
  <si>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</si>
  <si>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</si>
  <si>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</si>
  <si>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</si>
  <si>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</si>
  <si>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</si>
  <si>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</si>
  <si>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</si>
  <si>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</si>
  <si>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</si>
  <si>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</si>
  <si>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</si>
  <si>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</si>
  <si>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</si>
  <si>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</si>
  <si>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</si>
  <si>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</si>
  <si>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</si>
  <si>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</si>
  <si>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</si>
  <si>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</si>
  <si>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</si>
  <si>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</si>
  <si>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</si>
  <si>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</si>
  <si>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</si>
  <si>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</si>
  <si>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</si>
  <si>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</si>
  <si>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</si>
  <si>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</si>
  <si>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</si>
  <si>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</si>
  <si>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</si>
  <si>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</si>
  <si>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</si>
  <si>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</si>
  <si>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</si>
  <si>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</si>
  <si>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</si>
  <si>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</si>
  <si>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</si>
  <si>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</si>
  <si>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</si>
  <si>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</si>
  <si>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</si>
  <si>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</si>
  <si>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</si>
  <si>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</si>
  <si>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</si>
  <si>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</si>
  <si>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</si>
  <si>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</si>
  <si>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</si>
  <si>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</si>
  <si>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</si>
  <si>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</si>
  <si>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</si>
  <si>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</si>
  <si>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</si>
  <si>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</si>
  <si>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</si>
  <si>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</si>
  <si>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</si>
  <si>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</si>
  <si>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</si>
  <si>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</si>
  <si>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</si>
  <si>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</si>
  <si>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</si>
  <si>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</si>
  <si>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</si>
  <si>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</si>
  <si>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</si>
  <si>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</si>
  <si>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</si>
  <si>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</si>
  <si>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</si>
  <si>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</si>
  <si>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</si>
  <si>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</si>
  <si>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</si>
  <si>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</si>
  <si>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</si>
  <si>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</si>
  <si>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</si>
  <si>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</si>
  <si>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</si>
  <si>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</si>
  <si>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</si>
  <si>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</si>
  <si>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</si>
  <si>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</si>
  <si>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</si>
  <si>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</si>
  <si>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</si>
  <si>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</si>
  <si>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</si>
  <si>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</si>
  <si>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</si>
  <si>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</si>
  <si>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</si>
  <si>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</si>
  <si>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</si>
  <si>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</si>
  <si>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</si>
  <si>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</si>
  <si>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</si>
  <si>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</si>
  <si>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</si>
  <si>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</si>
  <si>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</si>
  <si>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</si>
  <si>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</si>
  <si>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</si>
  <si>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</si>
  <si>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</si>
  <si>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</si>
  <si>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</si>
  <si>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</si>
  <si>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</si>
  <si>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</si>
  <si>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</si>
  <si>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</si>
  <si>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</si>
  <si>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</si>
  <si>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</si>
  <si>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</si>
  <si>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</si>
  <si>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</si>
  <si>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</si>
  <si>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</si>
  <si>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</si>
  <si>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</si>
  <si>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</si>
  <si>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</si>
  <si>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</si>
  <si>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</si>
  <si>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</si>
  <si>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</si>
  <si>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</si>
  <si>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</si>
  <si>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</si>
  <si>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</si>
  <si>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</si>
  <si>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</si>
  <si>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</si>
  <si>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</si>
  <si>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</si>
  <si>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</si>
  <si>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</si>
  <si>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</si>
  <si>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</si>
  <si>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</si>
  <si>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</si>
  <si>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</si>
  <si>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</si>
  <si>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</si>
  <si>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</si>
  <si>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</si>
  <si>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</si>
  <si>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</si>
  <si>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</si>
  <si>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</si>
  <si>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</si>
  <si>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</si>
  <si>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</si>
  <si>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</si>
  <si>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</si>
  <si>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</si>
  <si>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</si>
  <si>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</si>
  <si>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</si>
  <si>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</si>
  <si>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</si>
  <si>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</si>
  <si>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</si>
  <si>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</si>
  <si>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</si>
  <si>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</si>
  <si>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</si>
  <si>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</si>
  <si>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</si>
  <si>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</si>
  <si>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</si>
  <si>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</si>
  <si>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</si>
  <si>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</si>
  <si>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</si>
  <si>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</si>
  <si>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</si>
  <si>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</si>
  <si>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</si>
  <si>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</si>
  <si>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</si>
  <si>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</si>
  <si>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</si>
  <si>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</si>
  <si>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</si>
  <si>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</si>
  <si>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</si>
  <si>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</si>
  <si>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</si>
  <si>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</si>
  <si>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</si>
  <si>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</si>
  <si>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</si>
  <si>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</si>
  <si>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</si>
  <si>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</si>
  <si>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</si>
  <si>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</si>
  <si>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</si>
  <si>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</si>
  <si>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</si>
  <si>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</si>
  <si>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</si>
  <si>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</si>
  <si>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</si>
  <si>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</si>
  <si>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</si>
  <si>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</si>
  <si>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</si>
  <si>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</si>
  <si>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</si>
  <si>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</si>
  <si>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</si>
  <si>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</si>
  <si>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</si>
  <si>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</si>
  <si>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</si>
  <si>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</si>
  <si>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</si>
  <si>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</si>
  <si>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</si>
  <si>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</si>
  <si>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</si>
  <si>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</si>
  <si>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</si>
  <si>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</si>
  <si>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</si>
  <si>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</si>
  <si>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</si>
  <si>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</si>
  <si>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</si>
  <si>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</si>
  <si>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</si>
  <si>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</si>
  <si>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</si>
  <si>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</si>
  <si>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</si>
  <si>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</si>
  <si>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</si>
  <si>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</si>
  <si>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</si>
  <si>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</si>
  <si>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</si>
  <si>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</si>
  <si>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</si>
  <si>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</si>
  <si>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</si>
  <si>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</si>
  <si>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</si>
  <si>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</si>
  <si>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</si>
  <si>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</si>
  <si>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</si>
  <si>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</si>
  <si>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</si>
  <si>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</si>
  <si>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</si>
  <si>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</si>
  <si>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</si>
  <si>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</si>
  <si>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</si>
  <si>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</si>
  <si>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</si>
  <si>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</si>
  <si>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</si>
  <si>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</si>
  <si>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</si>
  <si>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</si>
  <si>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</si>
  <si>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</si>
  <si>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</si>
  <si>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</si>
  <si>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</si>
  <si>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</si>
  <si>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</si>
  <si>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</si>
  <si>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</si>
  <si>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</si>
  <si>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</si>
  <si>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</si>
  <si>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</si>
  <si>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</si>
  <si>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</si>
  <si>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</si>
  <si>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</si>
  <si>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</si>
  <si>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</si>
  <si>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</si>
  <si>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</si>
  <si>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</si>
  <si>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</si>
  <si>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</si>
  <si>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</si>
  <si>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</si>
  <si>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</si>
  <si>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</si>
  <si>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</si>
  <si>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</si>
  <si>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</si>
  <si>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</si>
  <si>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</si>
  <si>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</si>
  <si>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</si>
  <si>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</si>
  <si>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</si>
  <si>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</si>
  <si>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</si>
  <si>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</si>
  <si>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</si>
  <si>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</si>
  <si>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</si>
  <si>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</si>
  <si>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</si>
  <si>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</si>
  <si>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</si>
  <si>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</si>
  <si>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</si>
  <si>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</si>
  <si>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</si>
  <si>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</si>
  <si>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</si>
  <si>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</si>
  <si>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</si>
  <si>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</si>
  <si>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</si>
  <si>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</si>
  <si>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</si>
  <si>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</si>
  <si>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</si>
  <si>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</si>
  <si>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</si>
  <si>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</si>
  <si>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</si>
  <si>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</si>
  <si>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</si>
  <si>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</si>
  <si>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</si>
  <si>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</si>
  <si>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</si>
  <si>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</si>
  <si>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</si>
  <si>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</si>
  <si>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</si>
  <si>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</si>
  <si>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</si>
  <si>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</si>
  <si>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</si>
  <si>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</si>
  <si>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</si>
  <si>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</si>
  <si>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</si>
  <si>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</si>
  <si>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</si>
  <si>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</si>
  <si>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</si>
  <si>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</si>
  <si>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</si>
  <si>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</si>
  <si>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</si>
  <si>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</si>
  <si>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</si>
  <si>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</si>
  <si>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</si>
  <si>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</si>
  <si>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</si>
  <si>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</si>
  <si>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</si>
  <si>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</si>
  <si>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</si>
  <si>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</si>
  <si>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</si>
  <si>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</si>
  <si>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</si>
  <si>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</si>
  <si>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</si>
  <si>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</si>
  <si>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</si>
  <si>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</si>
  <si>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</si>
  <si>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</si>
  <si>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</si>
  <si>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</si>
  <si>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</si>
  <si>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</si>
  <si>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</si>
  <si>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</si>
  <si>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</si>
  <si>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</si>
  <si>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</si>
  <si>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</si>
  <si>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</si>
  <si>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</si>
  <si>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</si>
  <si>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</si>
  <si>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</si>
  <si>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</si>
  <si>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</si>
  <si>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</si>
  <si>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</si>
  <si>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</si>
  <si>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</si>
  <si>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</si>
  <si>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</si>
  <si>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</si>
  <si>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</si>
  <si>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</si>
  <si>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</si>
  <si>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</si>
  <si>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</si>
  <si>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</si>
  <si>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</si>
  <si>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</si>
  <si>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</si>
  <si>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</si>
  <si>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</si>
  <si>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</si>
  <si>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</si>
  <si>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</si>
  <si>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</si>
  <si>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</si>
  <si>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</si>
  <si>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</si>
  <si>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</si>
  <si>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</si>
  <si>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</si>
  <si>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</si>
  <si>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</si>
  <si>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</si>
  <si>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</si>
  <si>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</si>
  <si>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</si>
  <si>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</si>
  <si>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</si>
  <si>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</si>
  <si>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</si>
  <si>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</si>
  <si>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</si>
  <si>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</si>
  <si>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</si>
  <si>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</si>
  <si>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</si>
  <si>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</si>
  <si>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</si>
  <si>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</si>
  <si>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</si>
  <si>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</si>
  <si>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</si>
  <si>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</si>
  <si>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</si>
  <si>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</si>
  <si>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</si>
  <si>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</si>
  <si>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</si>
  <si>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</si>
  <si>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</si>
  <si>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</si>
  <si>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</si>
  <si>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</si>
  <si>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</si>
  <si>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</si>
  <si>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</si>
  <si>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</si>
  <si>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</si>
  <si>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</si>
  <si>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</si>
  <si>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</si>
  <si>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</si>
  <si>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</si>
  <si>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</si>
  <si>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</si>
  <si>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</si>
  <si>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</si>
  <si>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</si>
  <si>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</si>
  <si>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</si>
  <si>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</si>
  <si>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</si>
  <si>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</si>
  <si>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</si>
  <si>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</si>
  <si>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</si>
  <si>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</si>
  <si>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</si>
  <si>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</si>
  <si>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</si>
  <si>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</si>
  <si>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</si>
  <si>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</si>
  <si>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</si>
  <si>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</si>
  <si>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</si>
  <si>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</si>
  <si>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</si>
  <si>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</si>
  <si>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</si>
  <si>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</si>
  <si>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</si>
  <si>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</si>
  <si>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</si>
  <si>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</si>
  <si>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</si>
  <si>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</si>
  <si>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</si>
  <si>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</si>
  <si>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</si>
  <si>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</si>
  <si>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</si>
  <si>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</si>
  <si>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</si>
  <si>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</si>
  <si>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</si>
  <si>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</si>
  <si>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</si>
  <si>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</si>
  <si>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</si>
  <si>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</si>
  <si>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</si>
  <si>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</si>
  <si>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</si>
  <si>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</si>
  <si>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</si>
  <si>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</si>
  <si>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</si>
  <si>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</si>
  <si>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</si>
  <si>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</si>
  <si>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</si>
  <si>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</si>
  <si>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</si>
  <si>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</si>
  <si>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</si>
  <si>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</si>
  <si>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</si>
  <si>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</si>
  <si>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</si>
  <si>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</si>
  <si>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</si>
  <si>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</si>
  <si>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</si>
  <si>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</si>
  <si>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</si>
  <si>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</si>
  <si>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</si>
  <si>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</si>
  <si>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</si>
  <si>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</si>
  <si>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</si>
  <si>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</si>
  <si>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</si>
  <si>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</si>
  <si>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</si>
  <si>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</si>
  <si>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</si>
  <si>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</si>
  <si>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</si>
  <si>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</si>
  <si>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</si>
  <si>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</si>
  <si>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</si>
  <si>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</si>
  <si>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</si>
  <si>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</si>
  <si>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</si>
  <si>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</si>
  <si>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</si>
  <si>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</si>
  <si>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</si>
  <si>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</si>
  <si>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</si>
  <si>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</si>
  <si>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</si>
  <si>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</si>
  <si>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</si>
  <si>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</si>
  <si>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</si>
  <si>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</si>
  <si>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</si>
  <si>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</si>
  <si>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</si>
  <si>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</si>
  <si>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</si>
  <si>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</si>
  <si>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</si>
  <si>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</si>
  <si>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</si>
  <si>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</si>
  <si>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</si>
  <si>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</si>
  <si>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</si>
  <si>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</si>
  <si>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</si>
  <si>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</si>
  <si>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</si>
  <si>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</si>
  <si>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</si>
  <si>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</si>
  <si>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</si>
  <si>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</si>
  <si>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</si>
  <si>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</si>
  <si>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</si>
  <si>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</si>
  <si>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</si>
  <si>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</si>
  <si>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</si>
  <si>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</si>
  <si>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</si>
  <si>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</si>
  <si>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</si>
  <si>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</si>
  <si>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</si>
  <si>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</si>
  <si>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</si>
  <si>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</si>
  <si>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</si>
  <si>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</si>
  <si>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</si>
  <si>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</si>
  <si>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</si>
  <si>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</si>
  <si>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</si>
  <si>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</si>
  <si>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</si>
  <si>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</si>
  <si>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</si>
  <si>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</si>
  <si>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</si>
  <si>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</si>
  <si>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</si>
  <si>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</si>
  <si>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</si>
  <si>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</si>
  <si>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</si>
  <si>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</si>
  <si>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</si>
  <si>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</si>
  <si>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</si>
  <si>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</si>
  <si>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</si>
  <si>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</si>
  <si>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</si>
  <si>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</si>
  <si>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</si>
  <si>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</si>
  <si>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</si>
  <si>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</si>
  <si>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</si>
  <si>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</si>
  <si>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</si>
  <si>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</si>
  <si>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</si>
  <si>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</si>
  <si>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</si>
  <si>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</si>
  <si>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</si>
  <si>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</si>
  <si>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</si>
  <si>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</si>
  <si>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</si>
  <si>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</si>
  <si>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</si>
  <si>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</si>
  <si>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</si>
  <si>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</si>
  <si>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</si>
  <si>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</si>
  <si>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</si>
  <si>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</si>
  <si>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</si>
  <si>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</si>
  <si>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</si>
  <si>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</si>
  <si>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</si>
  <si>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</si>
  <si>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</si>
  <si>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</si>
  <si>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</si>
  <si>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</si>
  <si>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</si>
  <si>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</si>
  <si>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</si>
  <si>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</si>
  <si>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</si>
  <si>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</si>
  <si>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</si>
  <si>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</si>
  <si>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</si>
  <si>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</si>
  <si>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</si>
  <si>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</si>
  <si>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</si>
  <si>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</si>
  <si>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</si>
  <si>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</si>
  <si>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</si>
  <si>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</si>
  <si>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</si>
  <si>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</si>
  <si>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</si>
  <si>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</si>
  <si>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</si>
  <si>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</si>
  <si>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</si>
  <si>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</si>
  <si>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</si>
  <si>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</si>
  <si>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</si>
  <si>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</si>
  <si>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</si>
  <si>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</si>
  <si>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</si>
  <si>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</si>
  <si>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</si>
  <si>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</si>
  <si>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</si>
  <si>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</si>
  <si>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</si>
  <si>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</si>
  <si>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</si>
  <si>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</si>
  <si>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</si>
  <si>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</si>
  <si>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</si>
  <si>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</si>
  <si>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</si>
  <si>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</si>
  <si>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</si>
  <si>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</si>
  <si>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</si>
  <si>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</si>
  <si>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</si>
  <si>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</si>
  <si>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</si>
  <si>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</si>
  <si>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</si>
  <si>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</si>
  <si>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</si>
  <si>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</si>
  <si>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</si>
  <si>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</si>
  <si>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</si>
  <si>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</si>
  <si>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</si>
  <si>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</si>
  <si>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</si>
  <si>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</si>
  <si>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</si>
  <si>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</si>
  <si>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</si>
  <si>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</si>
  <si>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</si>
  <si>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</si>
  <si>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</si>
  <si>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</si>
  <si>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</si>
  <si>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</si>
  <si>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</si>
  <si>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</si>
  <si>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</si>
  <si>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</si>
  <si>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</si>
  <si>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</si>
  <si>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</si>
  <si>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</si>
  <si>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</si>
  <si>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</si>
  <si>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</si>
  <si>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</si>
  <si>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</si>
  <si>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</si>
  <si>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</si>
  <si>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</si>
  <si>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</si>
  <si>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</si>
  <si>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</si>
  <si>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</si>
  <si>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</si>
  <si>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</si>
  <si>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</si>
  <si>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</si>
  <si>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</si>
  <si>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</si>
  <si>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</si>
  <si>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</si>
  <si>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</si>
  <si>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</si>
  <si>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</si>
  <si>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</si>
  <si>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</si>
  <si>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</si>
  <si>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</si>
  <si>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</si>
  <si>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</si>
  <si>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</si>
  <si>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</si>
  <si>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</si>
  <si>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</si>
  <si>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</si>
  <si>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</si>
  <si>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</si>
  <si>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</si>
  <si>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</si>
  <si>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</si>
  <si>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</si>
  <si>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</si>
  <si>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</si>
  <si>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</si>
  <si>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</si>
  <si>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</si>
  <si>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</si>
  <si>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</si>
  <si>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</si>
  <si>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</si>
  <si>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</si>
  <si>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</si>
  <si>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</si>
  <si>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</si>
  <si>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</si>
  <si>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</si>
  <si>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</si>
  <si>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</si>
  <si>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</si>
  <si>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</si>
  <si>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</si>
  <si>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</si>
  <si>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</si>
  <si>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</si>
  <si>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</si>
  <si>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</si>
  <si>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</si>
  <si>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</si>
  <si>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</si>
  <si>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</si>
  <si>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</si>
  <si>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</si>
  <si>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</si>
  <si>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</si>
  <si>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</si>
  <si>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</si>
  <si>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</si>
  <si>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</si>
  <si>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</si>
  <si>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</si>
  <si>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</si>
  <si>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</si>
  <si>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</si>
  <si>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</si>
  <si>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</si>
  <si>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</si>
  <si>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</si>
  <si>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</si>
  <si>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</si>
  <si>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</si>
  <si>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</si>
  <si>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</si>
  <si>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</si>
  <si>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</si>
  <si>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</si>
  <si>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</si>
  <si>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</si>
  <si>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</si>
  <si>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</si>
  <si>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</si>
  <si>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</si>
  <si>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</si>
  <si>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</si>
  <si>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</si>
  <si>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</si>
  <si>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</si>
  <si>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</si>
  <si>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</si>
  <si>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</si>
  <si>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</si>
  <si>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</si>
  <si>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</si>
  <si>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</si>
  <si>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</si>
  <si>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</si>
  <si>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</si>
  <si>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</si>
  <si>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</si>
  <si>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</si>
  <si>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</si>
  <si>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</si>
  <si>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</si>
  <si>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</si>
  <si>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</si>
  <si>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</si>
  <si>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</si>
  <si>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</si>
  <si>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</si>
  <si>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</si>
  <si>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</si>
  <si>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</si>
  <si>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</si>
  <si>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</si>
  <si>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</si>
  <si>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</si>
  <si>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</si>
  <si>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</si>
  <si>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</si>
  <si>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</si>
  <si>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</si>
  <si>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</si>
  <si>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</si>
  <si>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</si>
  <si>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</si>
  <si>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</si>
  <si>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</si>
  <si>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</si>
  <si>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</si>
  <si>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</si>
  <si>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</si>
  <si>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</si>
  <si>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</si>
  <si>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</si>
  <si>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</si>
  <si>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</si>
  <si>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</si>
  <si>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</si>
  <si>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</si>
  <si>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</si>
  <si>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</si>
  <si>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</si>
  <si>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</si>
  <si>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</si>
  <si>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</si>
  <si>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</si>
  <si>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</si>
  <si>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</si>
  <si>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</si>
  <si>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</si>
  <si>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</si>
  <si>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</si>
  <si>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</si>
  <si>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</si>
  <si>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</si>
  <si>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</si>
  <si>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</si>
  <si>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</si>
  <si>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</si>
  <si>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</si>
  <si>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</si>
  <si>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</si>
  <si>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</si>
  <si>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</si>
  <si>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</si>
  <si>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</si>
  <si>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</si>
  <si>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</si>
  <si>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</si>
  <si>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</si>
  <si>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</si>
  <si>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</si>
  <si>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</si>
  <si>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</si>
  <si>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</si>
  <si>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</si>
  <si>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</si>
  <si>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</si>
  <si>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</si>
  <si>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</si>
  <si>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</si>
  <si>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</si>
  <si>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</si>
  <si>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</si>
  <si>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</si>
  <si>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</si>
  <si>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</si>
  <si>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</si>
  <si>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</si>
  <si>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</si>
  <si>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</si>
  <si>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</si>
  <si>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</si>
  <si>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</si>
  <si>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</si>
  <si>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</si>
  <si>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</si>
  <si>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</si>
  <si>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</si>
  <si>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</si>
  <si>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</si>
  <si>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</si>
  <si>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</si>
  <si>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</si>
  <si>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</si>
  <si>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</si>
  <si>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</si>
  <si>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</si>
  <si>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</si>
  <si>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</si>
  <si>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</si>
  <si>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</si>
  <si>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</si>
  <si>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</si>
  <si>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</si>
  <si>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</si>
  <si>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</si>
  <si>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</si>
  <si>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</si>
  <si>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</si>
  <si>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</si>
  <si>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</si>
  <si>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</si>
  <si>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</si>
  <si>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</si>
  <si>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</si>
  <si>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</si>
  <si>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</si>
  <si>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</si>
  <si>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</si>
  <si>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</si>
  <si>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</si>
  <si>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</si>
  <si>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</si>
  <si>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</si>
  <si>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</si>
  <si>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</si>
  <si>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</si>
  <si>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</si>
  <si>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</si>
  <si>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</si>
  <si>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</si>
  <si>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</si>
  <si>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</si>
  <si>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</si>
  <si>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</si>
  <si>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</si>
  <si>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</si>
  <si>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</si>
  <si>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</si>
  <si>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</si>
  <si>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</si>
  <si>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</si>
  <si>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</si>
  <si>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</si>
  <si>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</si>
  <si>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</si>
  <si>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</si>
  <si>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</si>
  <si>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</si>
  <si>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</si>
  <si>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</si>
  <si>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</si>
  <si>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</si>
  <si>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</si>
  <si>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</si>
  <si>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</si>
  <si>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</si>
  <si>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</si>
  <si>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</si>
  <si>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</si>
  <si>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</si>
  <si>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</si>
  <si>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</si>
  <si>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</si>
  <si>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</si>
  <si>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</si>
  <si>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</si>
  <si>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</si>
  <si>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</si>
  <si>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</si>
  <si>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</si>
  <si>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</si>
  <si>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</si>
  <si>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</si>
  <si>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</si>
  <si>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</si>
  <si>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</si>
  <si>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</si>
  <si>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</si>
  <si>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</si>
  <si>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</si>
  <si>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</si>
  <si>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</si>
  <si>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</si>
  <si>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</si>
  <si>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</si>
  <si>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</si>
  <si>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</si>
  <si>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</si>
  <si>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</si>
  <si>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</si>
  <si>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</si>
  <si>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</si>
  <si>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</si>
  <si>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</si>
  <si>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</si>
  <si>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</si>
  <si>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</si>
  <si>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</si>
  <si>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</si>
  <si>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</si>
  <si>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</si>
  <si>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</si>
  <si>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</si>
  <si>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</si>
  <si>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</si>
  <si>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</si>
  <si>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</si>
  <si>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</si>
  <si>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</si>
  <si>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</si>
  <si>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</si>
  <si>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</si>
  <si>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</si>
  <si>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</si>
  <si>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</si>
  <si>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</si>
  <si>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</si>
  <si>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</si>
  <si>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</si>
  <si>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</si>
  <si>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</si>
  <si>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</si>
  <si>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</si>
  <si>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</si>
  <si>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</si>
  <si>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</si>
  <si>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</si>
  <si>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</si>
  <si>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</si>
  <si>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</si>
  <si>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</si>
  <si>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</si>
  <si>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</si>
  <si>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</si>
  <si>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</si>
  <si>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</si>
  <si>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</si>
  <si>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</si>
  <si>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</si>
  <si>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</si>
  <si>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</si>
  <si>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</si>
  <si>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</si>
  <si>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</si>
  <si>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</si>
  <si>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</si>
  <si>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</si>
  <si>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</si>
  <si>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</si>
  <si>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</si>
  <si>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</si>
  <si>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</si>
  <si>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</si>
  <si>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</si>
  <si>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</si>
  <si>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</si>
  <si>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</si>
  <si>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</si>
  <si>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</si>
  <si>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</si>
  <si>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</si>
  <si>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</si>
  <si>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</si>
  <si>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</si>
  <si>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</si>
  <si>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</si>
  <si>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</si>
  <si>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</si>
  <si>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</si>
  <si>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</si>
  <si>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</si>
  <si>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</si>
  <si>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</si>
  <si>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</si>
  <si>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</si>
  <si>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</si>
  <si>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</si>
  <si>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</si>
  <si>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</si>
  <si>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</si>
  <si>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</si>
  <si>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</si>
  <si>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</si>
  <si>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</si>
  <si>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</si>
  <si>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</si>
  <si>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</si>
  <si>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</si>
  <si>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</si>
  <si>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</si>
  <si>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</si>
  <si>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</si>
  <si>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</si>
  <si>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</si>
  <si>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</si>
  <si>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</si>
  <si>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</si>
  <si>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</si>
  <si>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</si>
  <si>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</si>
  <si>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</si>
  <si>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</si>
  <si>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</si>
  <si>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</si>
  <si>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</si>
  <si>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</si>
  <si>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</si>
  <si>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</si>
  <si>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</si>
  <si>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</si>
  <si>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</si>
  <si>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</si>
  <si>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</si>
  <si>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</si>
  <si>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</si>
  <si>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</si>
  <si>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</si>
  <si>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</si>
  <si>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</si>
  <si>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</si>
  <si>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</si>
  <si>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</si>
  <si>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</si>
  <si>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</si>
  <si>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</si>
  <si>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</si>
  <si>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</si>
  <si>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</si>
  <si>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</si>
  <si>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</si>
  <si>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</si>
  <si>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</si>
  <si>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</si>
  <si>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</si>
  <si>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</si>
  <si>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</si>
  <si>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</si>
  <si>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</si>
  <si>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</si>
  <si>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</si>
  <si>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</si>
  <si>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</si>
  <si>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</si>
  <si>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</si>
  <si>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</si>
  <si>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</si>
  <si>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</si>
  <si>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</si>
  <si>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</si>
  <si>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</si>
  <si>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</si>
  <si>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</si>
  <si>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</si>
  <si>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</si>
  <si>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</si>
  <si>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</si>
  <si>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</si>
  <si>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</si>
  <si>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</si>
  <si>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</si>
  <si>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</si>
  <si>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</si>
  <si>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</si>
  <si>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</si>
  <si>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</si>
  <si>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</si>
  <si>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</si>
  <si>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</si>
  <si>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</si>
  <si>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</si>
  <si>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</si>
  <si>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</si>
  <si>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</si>
  <si>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</si>
  <si>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</si>
  <si>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</si>
  <si>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</si>
  <si>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</si>
  <si>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</si>
  <si>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</si>
  <si>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</si>
  <si>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</si>
  <si>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</si>
  <si>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</si>
  <si>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</si>
  <si>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</si>
  <si>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</si>
  <si>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</si>
  <si>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</si>
  <si>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</si>
  <si>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</si>
  <si>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</si>
  <si>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</si>
  <si>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</si>
  <si>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</si>
  <si>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</si>
  <si>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</si>
  <si>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</si>
  <si>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</si>
  <si>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</si>
  <si>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</si>
  <si>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</si>
  <si>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</si>
  <si>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</si>
  <si>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</si>
  <si>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</si>
  <si>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</si>
  <si>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</si>
  <si>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</si>
  <si>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</si>
  <si>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</si>
  <si>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</si>
  <si>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</si>
  <si>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</si>
  <si>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</si>
  <si>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</si>
  <si>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</si>
  <si>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</si>
  <si>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</si>
  <si>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</si>
  <si>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</si>
  <si>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</si>
  <si>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</si>
  <si>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</si>
  <si>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</si>
  <si>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</si>
  <si>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</si>
  <si>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</si>
  <si>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</si>
  <si>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</si>
  <si>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</si>
  <si>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</si>
  <si>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</si>
  <si>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</si>
  <si>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</si>
  <si>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</si>
  <si>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</si>
  <si>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</si>
  <si>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</si>
  <si>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</si>
  <si>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</si>
  <si>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</si>
  <si>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</si>
  <si>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</si>
  <si>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</si>
  <si>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</si>
  <si>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</si>
  <si>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</si>
  <si>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</si>
  <si>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</si>
  <si>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</si>
  <si>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</si>
  <si>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</si>
  <si>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</si>
  <si>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</si>
  <si>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</si>
  <si>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</si>
  <si>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</si>
  <si>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</si>
  <si>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</si>
  <si>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</si>
  <si>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</si>
  <si>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</si>
  <si>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</si>
  <si>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</si>
  <si>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</si>
  <si>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</si>
  <si>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</si>
  <si>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</si>
  <si>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</si>
  <si>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</si>
  <si>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</si>
  <si>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</si>
  <si>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</si>
  <si>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</si>
  <si>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</si>
  <si>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</si>
  <si>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</si>
  <si>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</si>
  <si>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</si>
  <si>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</si>
  <si>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</si>
  <si>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</si>
  <si>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</si>
  <si>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</si>
  <si>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</si>
  <si>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</si>
  <si>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</si>
  <si>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</si>
  <si>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</si>
  <si>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</si>
  <si>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</si>
  <si>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</si>
  <si>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</si>
  <si>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</si>
  <si>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</si>
  <si>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</si>
  <si>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</si>
  <si>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</si>
  <si>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</si>
  <si>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</si>
  <si>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</si>
  <si>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</si>
  <si>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</si>
  <si>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</si>
  <si>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</si>
  <si>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</si>
  <si>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</si>
  <si>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</si>
  <si>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</si>
  <si>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</si>
  <si>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</si>
  <si>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</si>
  <si>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</si>
  <si>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</si>
  <si>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</si>
  <si>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</si>
  <si>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</si>
  <si>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</si>
  <si>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</si>
  <si>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</si>
  <si>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</si>
  <si>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</si>
  <si>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</si>
  <si>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</si>
  <si>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</si>
  <si>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</si>
  <si>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</si>
  <si>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</si>
  <si>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</si>
  <si>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</si>
  <si>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</si>
  <si>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</si>
  <si>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</si>
  <si>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</si>
  <si>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</si>
  <si>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</si>
  <si>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</si>
  <si>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</si>
  <si>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</si>
  <si>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</si>
  <si>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</si>
  <si>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</si>
  <si>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</si>
  <si>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</si>
  <si>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</si>
  <si>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</si>
  <si>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</si>
  <si>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</si>
  <si>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</si>
  <si>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</si>
  <si>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</si>
  <si>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</si>
  <si>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</si>
  <si>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</si>
  <si>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</si>
  <si>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</si>
  <si>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</si>
  <si>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</si>
  <si>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</si>
  <si>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</si>
  <si>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</si>
  <si>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</si>
  <si>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</si>
  <si>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</si>
  <si>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</si>
  <si>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</si>
  <si>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</si>
  <si>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</si>
  <si>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</si>
  <si>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</si>
  <si>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</si>
  <si>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</si>
  <si>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</si>
  <si>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</si>
  <si>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</si>
  <si>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</si>
  <si>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</si>
  <si>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</si>
  <si>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</si>
  <si>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</si>
  <si>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</si>
  <si>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</si>
  <si>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</si>
  <si>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</si>
  <si>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</si>
  <si>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</si>
  <si>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</si>
  <si>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</si>
  <si>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</si>
  <si>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</si>
  <si>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</si>
  <si>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</si>
  <si>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</si>
  <si>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</si>
  <si>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</si>
  <si>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</si>
  <si>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</si>
  <si>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</si>
  <si>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</si>
  <si>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</si>
  <si>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</si>
  <si>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</si>
  <si>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</si>
  <si>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</si>
  <si>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</si>
  <si>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</si>
  <si>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</si>
  <si>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</si>
  <si>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</si>
  <si>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</si>
  <si>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</si>
  <si>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</si>
  <si>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</si>
  <si>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</si>
  <si>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</si>
  <si>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</si>
  <si>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</si>
  <si>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</si>
  <si>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</si>
  <si>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</si>
  <si>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</si>
  <si>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</si>
  <si>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</si>
  <si>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</si>
  <si>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</si>
  <si>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</si>
  <si>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</si>
  <si>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</si>
  <si>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</si>
  <si>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</si>
  <si>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</si>
  <si>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</si>
  <si>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</si>
  <si>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</si>
  <si>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</si>
  <si>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</si>
  <si>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</si>
  <si>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</si>
  <si>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</si>
  <si>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</si>
  <si>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</si>
  <si>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</si>
  <si>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</si>
  <si>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</si>
  <si>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</si>
  <si>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</si>
  <si>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</si>
  <si>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</si>
  <si>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</si>
  <si>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</si>
  <si>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</si>
  <si>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</si>
  <si>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</si>
  <si>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</si>
  <si>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</si>
  <si>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</si>
  <si>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</si>
  <si>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</si>
  <si>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</si>
  <si>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</si>
  <si>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</si>
  <si>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</si>
  <si>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</si>
  <si>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</si>
  <si>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</si>
  <si>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</si>
  <si>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</si>
  <si>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</si>
  <si>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</si>
  <si>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</si>
  <si>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</si>
  <si>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</si>
  <si>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</si>
  <si>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</si>
  <si>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</si>
  <si>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</si>
  <si>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</si>
  <si>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</si>
  <si>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</si>
  <si>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</si>
  <si>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</si>
  <si>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</si>
  <si>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</si>
  <si>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</si>
  <si>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</si>
  <si>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</si>
  <si>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</si>
  <si>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</si>
  <si>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</si>
  <si>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</si>
  <si>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</si>
  <si>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</si>
  <si>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</si>
  <si>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</si>
  <si>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</si>
  <si>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</si>
  <si>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</si>
  <si>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</si>
  <si>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</si>
  <si>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</si>
  <si>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</si>
  <si>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</si>
  <si>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</si>
  <si>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</si>
  <si>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</si>
  <si>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</si>
  <si>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</si>
  <si>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</si>
  <si>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</si>
  <si>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</si>
  <si>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</si>
  <si>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</si>
  <si>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</si>
  <si>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</si>
  <si>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</si>
  <si>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</si>
  <si>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</si>
  <si>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</si>
  <si>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</si>
  <si>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</si>
  <si>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</si>
  <si>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</si>
  <si>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</si>
  <si>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</si>
  <si>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</si>
  <si>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</si>
  <si>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</si>
  <si>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</si>
  <si>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</si>
  <si>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</si>
  <si>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</si>
  <si>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</si>
  <si>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</si>
  <si>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</si>
  <si>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</si>
  <si>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</si>
  <si>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</si>
  <si>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</si>
  <si>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</si>
  <si>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</si>
  <si>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</si>
  <si>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</si>
  <si>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</si>
  <si>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</si>
  <si>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</si>
  <si>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</si>
  <si>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</si>
  <si>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</si>
  <si>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</si>
  <si>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</si>
  <si>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</si>
  <si>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</si>
  <si>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</si>
  <si>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</si>
  <si>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</si>
  <si>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</si>
  <si>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</si>
  <si>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</si>
  <si>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</si>
  <si>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</si>
  <si>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</si>
  <si>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</si>
  <si>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</si>
  <si>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</si>
  <si>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</si>
  <si>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</si>
  <si>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</si>
  <si>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</si>
  <si>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</si>
  <si>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</si>
  <si>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</si>
  <si>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</si>
  <si>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</si>
  <si>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</si>
  <si>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</si>
  <si>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</si>
  <si>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</si>
  <si>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</si>
  <si>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</si>
  <si>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</si>
  <si>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</si>
  <si>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</si>
  <si>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</si>
  <si>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</si>
  <si>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</si>
  <si>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</si>
  <si>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</si>
  <si>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</si>
  <si>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</si>
  <si>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</si>
  <si>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</si>
  <si>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</si>
  <si>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</si>
  <si>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</si>
  <si>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</si>
  <si>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</si>
  <si>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</si>
  <si>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</si>
  <si>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</si>
  <si>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</si>
  <si>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</si>
  <si>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</si>
  <si>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</si>
  <si>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</si>
  <si>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</si>
  <si>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</si>
  <si>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</si>
  <si>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</si>
  <si>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</si>
  <si>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</si>
  <si>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</si>
  <si>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</si>
  <si>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</si>
  <si>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</si>
  <si>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</si>
  <si>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</si>
  <si>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</si>
  <si>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</si>
  <si>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</si>
  <si>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</si>
  <si>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</si>
  <si>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</si>
  <si>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</si>
  <si>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</si>
  <si>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</si>
  <si>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</si>
  <si>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</si>
  <si>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</si>
  <si>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</si>
  <si>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</si>
  <si>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</si>
  <si>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</si>
  <si>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</si>
  <si>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</si>
  <si>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</si>
  <si>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</si>
  <si>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</si>
  <si>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</si>
  <si>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</si>
  <si>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</si>
  <si>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</si>
  <si>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</si>
  <si>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</si>
  <si>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</si>
  <si>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</si>
  <si>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</si>
  <si>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</si>
  <si>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</si>
  <si>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</si>
  <si>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</si>
  <si>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</si>
  <si>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</si>
  <si>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</si>
  <si>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</si>
  <si>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</si>
  <si>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</si>
  <si>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</si>
  <si>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</si>
  <si>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</si>
  <si>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</si>
  <si>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</si>
  <si>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</si>
  <si>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</si>
  <si>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</si>
  <si>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</si>
  <si>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</si>
  <si>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</si>
  <si>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</si>
  <si>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</si>
  <si>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</si>
  <si>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</si>
  <si>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</si>
  <si>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</si>
  <si>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</si>
  <si>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</si>
  <si>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</si>
  <si>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</si>
  <si>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</si>
  <si>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</si>
  <si>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</si>
  <si>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</si>
  <si>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</si>
  <si>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</si>
  <si>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</si>
  <si>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</si>
  <si>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</si>
  <si>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</si>
  <si>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</si>
  <si>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</si>
  <si>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</si>
  <si>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</si>
  <si>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</si>
  <si>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</si>
  <si>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</si>
  <si>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</si>
  <si>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</si>
  <si>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</si>
  <si>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</si>
  <si>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</si>
  <si>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</si>
  <si>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</si>
  <si>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</si>
  <si>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</si>
  <si>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</si>
  <si>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</si>
  <si>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</si>
  <si>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</si>
  <si>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</si>
  <si>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</si>
  <si>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</si>
  <si>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</si>
  <si>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</si>
  <si>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</si>
  <si>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</si>
  <si>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</si>
  <si>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</si>
  <si>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</si>
  <si>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</si>
  <si>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</si>
  <si>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</si>
  <si>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</si>
  <si>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</si>
  <si>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</si>
  <si>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</si>
  <si>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</si>
  <si>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</si>
  <si>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</si>
  <si>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</si>
  <si>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</si>
  <si>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</si>
  <si>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</si>
  <si>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</si>
  <si>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</si>
  <si>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</si>
  <si>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</si>
  <si>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</si>
  <si>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</si>
  <si>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</si>
  <si>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</si>
  <si>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</si>
  <si>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</si>
  <si>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</si>
  <si>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</si>
  <si>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</si>
  <si>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</si>
  <si>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</si>
  <si>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</si>
  <si>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</si>
  <si>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</si>
  <si>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</si>
  <si>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</si>
  <si>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</si>
  <si>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</si>
  <si>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</si>
  <si>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</si>
  <si>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</si>
  <si>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</si>
  <si>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</si>
  <si>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</si>
  <si>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</si>
  <si>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</si>
  <si>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</si>
  <si>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</si>
  <si>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</si>
  <si>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</si>
  <si>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</si>
  <si>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</si>
  <si>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</si>
  <si>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</si>
  <si>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</si>
  <si>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</si>
  <si>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</si>
  <si>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</si>
  <si>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</si>
  <si>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</si>
  <si>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</si>
  <si>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</si>
  <si>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</si>
  <si>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</si>
  <si>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</si>
  <si>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</si>
  <si>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</si>
  <si>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</si>
  <si>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</si>
  <si>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</si>
  <si>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</si>
  <si>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</si>
  <si>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</si>
  <si>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</si>
  <si>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</si>
  <si>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</si>
  <si>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</si>
  <si>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</si>
  <si>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</si>
  <si>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</si>
  <si>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</si>
  <si>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</si>
  <si>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</si>
  <si>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</si>
  <si>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</si>
  <si>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</si>
  <si>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</si>
  <si>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</si>
  <si>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</si>
  <si>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</si>
  <si>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</si>
  <si>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</si>
  <si>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</si>
  <si>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</si>
  <si>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</si>
  <si>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</si>
  <si>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</si>
  <si>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</si>
  <si>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</si>
  <si>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</si>
  <si>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</si>
  <si>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</si>
  <si>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</si>
  <si>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</si>
  <si>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</si>
  <si>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</si>
  <si>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</si>
  <si>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</si>
  <si>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</si>
  <si>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</si>
  <si>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</si>
  <si>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</si>
  <si>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</si>
  <si>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</si>
  <si>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</si>
  <si>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</si>
  <si>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</si>
  <si>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</si>
  <si>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</si>
  <si>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</si>
  <si>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</si>
  <si>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</si>
  <si>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</si>
  <si>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</si>
  <si>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</si>
  <si>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</si>
  <si>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</si>
  <si>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</si>
  <si>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</si>
  <si>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</si>
  <si>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</si>
  <si>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</si>
  <si>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</si>
  <si>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</si>
  <si>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</si>
  <si>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</si>
  <si>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</si>
  <si>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</si>
  <si>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</si>
  <si>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</si>
  <si>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</si>
  <si>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</si>
  <si>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</si>
  <si>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</si>
  <si>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</si>
  <si>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</si>
  <si>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</si>
  <si>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</si>
  <si>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</si>
  <si>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</si>
  <si>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</si>
  <si>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</si>
  <si>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</si>
  <si>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</si>
  <si>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</si>
  <si>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</si>
  <si>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</si>
  <si>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</si>
  <si>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</si>
  <si>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</si>
  <si>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</si>
  <si>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</si>
  <si>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</si>
  <si>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</si>
  <si>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</si>
  <si>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</si>
  <si>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</si>
  <si>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</si>
  <si>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</si>
  <si>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</si>
  <si>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</si>
  <si>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</si>
  <si>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</si>
  <si>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</si>
  <si>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</si>
  <si>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</si>
  <si>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</si>
  <si>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</si>
  <si>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</si>
  <si>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</si>
  <si>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</si>
  <si>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</si>
  <si>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</si>
  <si>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</si>
  <si>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</si>
  <si>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</si>
  <si>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</si>
  <si>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</si>
  <si>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</si>
  <si>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</si>
  <si>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</si>
  <si>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</si>
  <si>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</si>
  <si>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</si>
  <si>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</si>
  <si>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</si>
  <si>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</si>
  <si>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</si>
  <si>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</si>
  <si>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</si>
  <si>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</si>
  <si>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</si>
  <si>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</si>
  <si>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</si>
  <si>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</si>
  <si>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</si>
  <si>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</si>
  <si>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</si>
  <si>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</si>
  <si>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</si>
  <si>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</si>
  <si>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</si>
  <si>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</si>
  <si>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</si>
  <si>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</si>
  <si>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</si>
  <si>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</si>
  <si>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</si>
  <si>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</si>
  <si>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</si>
  <si>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</si>
  <si>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</si>
  <si>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</si>
  <si>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</si>
  <si>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</si>
  <si>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</si>
  <si>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</si>
  <si>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</si>
  <si>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</si>
  <si>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</si>
  <si>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</si>
  <si>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</si>
  <si>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</si>
  <si>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</si>
  <si>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</si>
  <si>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</si>
  <si>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</si>
  <si>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</si>
  <si>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</si>
  <si>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</si>
  <si>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</si>
  <si>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</si>
  <si>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</si>
  <si>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</si>
  <si>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</si>
  <si>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</si>
  <si>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</si>
  <si>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</si>
  <si>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</si>
  <si>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</si>
  <si>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</si>
  <si>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</si>
  <si>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</si>
  <si>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</si>
  <si>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</si>
  <si>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</si>
  <si>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</si>
  <si>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</si>
  <si>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</si>
  <si>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</si>
  <si>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</si>
  <si>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</si>
  <si>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</si>
  <si>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</si>
  <si>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</si>
  <si>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</si>
  <si>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</si>
  <si>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</si>
  <si>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</si>
  <si>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</si>
  <si>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</si>
  <si>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</si>
  <si>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</si>
  <si>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</si>
  <si>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</si>
  <si>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</si>
  <si>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</si>
  <si>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</si>
  <si>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</si>
  <si>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</si>
  <si>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</si>
  <si>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</si>
  <si>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</si>
  <si>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</si>
  <si>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</si>
  <si>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</si>
  <si>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</si>
  <si>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</si>
  <si>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</si>
  <si>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</si>
  <si>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</si>
  <si>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</si>
  <si>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</si>
  <si>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</si>
  <si>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</si>
  <si>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</si>
  <si>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</si>
  <si>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</si>
  <si>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</si>
  <si>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</si>
  <si>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</si>
  <si>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</si>
  <si>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</si>
  <si>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</si>
  <si>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</si>
  <si>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</si>
  <si>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</si>
  <si>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</si>
  <si>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</si>
  <si>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</si>
  <si>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</si>
  <si>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</si>
  <si>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</si>
  <si>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</si>
  <si>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</si>
  <si>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</si>
  <si>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</si>
  <si>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</si>
  <si>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</si>
  <si>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</si>
  <si>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</si>
  <si>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</si>
  <si>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</si>
  <si>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</si>
  <si>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</si>
  <si>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</si>
  <si>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</si>
  <si>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</si>
  <si>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</si>
  <si>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</si>
  <si>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</si>
  <si>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</si>
  <si>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</si>
  <si>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</si>
  <si>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</si>
  <si>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</si>
  <si>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</si>
  <si>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</si>
  <si>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</si>
  <si>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</si>
  <si>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</si>
  <si>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</si>
  <si>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</si>
  <si>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</si>
  <si>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</si>
  <si>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</si>
  <si>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</si>
  <si>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</si>
  <si>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</si>
  <si>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</si>
  <si>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</si>
  <si>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</si>
  <si>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</si>
  <si>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</si>
  <si>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</si>
  <si>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</si>
  <si>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</si>
  <si>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</si>
  <si>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</si>
  <si>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</si>
  <si>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</si>
  <si>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</si>
  <si>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</si>
  <si>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</si>
  <si>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</si>
  <si>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</si>
  <si>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</si>
  <si>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</si>
  <si>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</si>
  <si>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</si>
  <si>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</si>
  <si>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</si>
  <si>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</si>
  <si>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</si>
  <si>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</si>
  <si>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</si>
  <si>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</si>
  <si>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</si>
  <si>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</si>
  <si>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</si>
  <si>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</si>
  <si>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</si>
  <si>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</si>
  <si>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</si>
  <si>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</si>
  <si>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</si>
  <si>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</si>
  <si>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</si>
  <si>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</si>
  <si>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</si>
  <si>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</si>
  <si>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</si>
  <si>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</si>
  <si>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</si>
  <si>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</si>
  <si>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</si>
  <si>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</si>
  <si>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</si>
  <si>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</si>
  <si>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</si>
  <si>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</si>
  <si>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</si>
  <si>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</si>
  <si>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</si>
  <si>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</si>
  <si>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</si>
  <si>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</si>
  <si>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</si>
  <si>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</si>
  <si>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</si>
  <si>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</si>
  <si>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</si>
  <si>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</si>
  <si>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</si>
  <si>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</si>
  <si>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</si>
  <si>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</si>
  <si>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</si>
  <si>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</si>
  <si>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</si>
  <si>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</si>
  <si>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</si>
  <si>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</si>
  <si>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</si>
  <si>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</si>
  <si>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</si>
  <si>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</si>
  <si>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</si>
  <si>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</si>
  <si>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</si>
  <si>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</si>
  <si>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</si>
  <si>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</si>
  <si>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</si>
  <si>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</si>
  <si>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</si>
  <si>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</si>
  <si>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</si>
  <si>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</si>
  <si>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</si>
  <si>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</si>
  <si>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</si>
  <si>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</si>
  <si>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</si>
  <si>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</si>
  <si>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</si>
  <si>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</si>
  <si>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</si>
  <si>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</si>
  <si>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</si>
  <si>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</si>
  <si>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</si>
  <si>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</si>
  <si>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</si>
  <si>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</si>
  <si>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</si>
  <si>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</si>
  <si>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</si>
  <si>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</si>
  <si>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</si>
  <si>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</si>
  <si>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</si>
  <si>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</si>
  <si>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</si>
  <si>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</si>
  <si>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</si>
  <si>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</si>
  <si>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</si>
  <si>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</si>
  <si>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</si>
  <si>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</si>
  <si>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</si>
  <si>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</si>
  <si>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</si>
  <si>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</si>
  <si>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</si>
  <si>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</si>
  <si>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</si>
  <si>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</si>
  <si>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</si>
  <si>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</si>
  <si>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</si>
  <si>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</si>
  <si>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</si>
  <si>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</si>
  <si>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</si>
  <si>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</si>
  <si>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</si>
  <si>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</si>
  <si>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</si>
  <si>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</si>
  <si>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</si>
  <si>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</si>
  <si>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</si>
  <si>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</si>
  <si>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</si>
  <si>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</si>
  <si>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</si>
  <si>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</si>
  <si>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</si>
  <si>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</si>
  <si>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</si>
  <si>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</si>
  <si>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</si>
  <si>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</si>
  <si>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</si>
  <si>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</si>
  <si>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</si>
  <si>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</si>
  <si>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</si>
  <si>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</si>
  <si>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</si>
  <si>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</si>
  <si>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</si>
  <si>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</si>
  <si>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</si>
  <si>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</si>
  <si>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</si>
  <si>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</si>
  <si>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</si>
  <si>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</si>
  <si>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</si>
  <si>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</si>
  <si>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</si>
  <si>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</si>
  <si>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</si>
  <si>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</si>
  <si>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</si>
  <si>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</si>
  <si>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</si>
  <si>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</si>
  <si>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</si>
  <si>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</si>
  <si>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</si>
  <si>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</si>
  <si>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</si>
  <si>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</si>
  <si>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</si>
  <si>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</si>
  <si>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</si>
  <si>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</si>
  <si>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</si>
  <si>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</si>
  <si>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</si>
  <si>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</si>
  <si>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</si>
  <si>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</si>
  <si>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</si>
  <si>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</si>
  <si>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</si>
  <si>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</si>
  <si>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</si>
  <si>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</si>
  <si>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</si>
  <si>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</si>
  <si>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</si>
  <si>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</si>
  <si>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</si>
  <si>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</si>
  <si>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</si>
  <si>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</si>
  <si>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</si>
  <si>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</si>
  <si>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</si>
  <si>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</si>
  <si>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</si>
  <si>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</si>
  <si>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</si>
  <si>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</si>
  <si>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</si>
  <si>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</si>
  <si>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</si>
  <si>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</si>
  <si>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</si>
  <si>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</si>
  <si>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</si>
  <si>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</si>
  <si>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</si>
  <si>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</si>
  <si>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</si>
  <si>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</si>
  <si>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</si>
  <si>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</si>
  <si>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</si>
  <si>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</si>
  <si>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</si>
  <si>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</si>
  <si>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</si>
  <si>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</si>
  <si>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</si>
  <si>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</si>
  <si>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</si>
  <si>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</si>
  <si>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</si>
  <si>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</si>
  <si>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</si>
  <si>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</si>
  <si>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</si>
  <si>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</si>
  <si>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</si>
  <si>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</si>
  <si>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</si>
  <si>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</si>
  <si>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</si>
  <si>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</si>
  <si>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</si>
  <si>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</si>
  <si>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</si>
  <si>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</si>
  <si>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</si>
  <si>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</si>
  <si>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</si>
  <si>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</si>
  <si>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</si>
  <si>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</si>
  <si>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</si>
  <si>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</si>
  <si>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</si>
  <si>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</si>
  <si>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</si>
  <si>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</si>
  <si>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</si>
  <si>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</si>
  <si>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</si>
  <si>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</si>
  <si>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</si>
  <si>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</si>
  <si>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</si>
  <si>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</si>
  <si>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</si>
  <si>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</si>
  <si>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</si>
  <si>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</si>
  <si>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</si>
  <si>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</si>
  <si>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</si>
  <si>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</si>
  <si>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</si>
  <si>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</si>
  <si>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</si>
  <si>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</si>
  <si>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</si>
  <si>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</si>
  <si>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</si>
  <si>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</si>
  <si>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</si>
  <si>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</si>
  <si>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</si>
  <si>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</si>
  <si>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</si>
  <si>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</si>
  <si>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</si>
  <si>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</si>
  <si>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</si>
  <si>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</si>
  <si>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</si>
  <si>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</si>
  <si>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</si>
  <si>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</si>
  <si>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</si>
  <si>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</si>
  <si>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</si>
  <si>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</si>
  <si>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</si>
  <si>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</si>
  <si>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</si>
  <si>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</si>
  <si>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</si>
  <si>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</si>
  <si>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</si>
  <si>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</si>
  <si>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</si>
  <si>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</si>
  <si>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</si>
  <si>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</si>
  <si>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</si>
  <si>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</si>
  <si>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</si>
  <si>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</si>
  <si>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</si>
  <si>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</si>
  <si>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</si>
  <si>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</si>
  <si>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</si>
  <si>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</si>
  <si>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</si>
  <si>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</si>
  <si>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</si>
  <si>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</si>
  <si>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</si>
  <si>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</si>
  <si>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</si>
  <si>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</si>
  <si>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</si>
  <si>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</si>
  <si>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</si>
  <si>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</si>
  <si>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</si>
  <si>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</si>
  <si>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</si>
  <si>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</si>
  <si>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</si>
  <si>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</si>
  <si>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</si>
  <si>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</si>
  <si>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</si>
  <si>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</si>
  <si>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</si>
  <si>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</si>
  <si>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</si>
  <si>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</si>
  <si>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</si>
  <si>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</si>
  <si>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</si>
  <si>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</si>
  <si>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</si>
  <si>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</si>
  <si>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</si>
  <si>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</si>
  <si>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</si>
  <si>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</si>
  <si>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</si>
  <si>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</si>
  <si>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</si>
  <si>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</si>
  <si>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</si>
  <si>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</si>
  <si>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</si>
  <si>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</si>
  <si>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</si>
  <si>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</si>
  <si>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</si>
  <si>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</si>
  <si>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</si>
  <si>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</si>
  <si>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</si>
  <si>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</si>
  <si>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</si>
  <si>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</si>
  <si>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</si>
  <si>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</si>
  <si>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</si>
  <si>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</si>
  <si>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</si>
  <si>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</si>
  <si>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</si>
  <si>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</si>
  <si>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</si>
  <si>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</si>
  <si>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</si>
  <si>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</si>
  <si>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</si>
  <si>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</si>
  <si>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</si>
  <si>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</si>
  <si>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</si>
  <si>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</si>
  <si>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</si>
  <si>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</si>
  <si>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</si>
  <si>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</si>
  <si>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</si>
  <si>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</si>
  <si>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</si>
  <si>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</si>
  <si>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</si>
  <si>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</si>
  <si>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</si>
  <si>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</si>
  <si>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</si>
  <si>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</si>
  <si>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</si>
  <si>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</si>
  <si>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</si>
  <si>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</si>
  <si>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</si>
  <si>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</si>
  <si>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</si>
  <si>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</si>
  <si>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</si>
  <si>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</si>
  <si>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</si>
  <si>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</si>
  <si>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</si>
  <si>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</si>
  <si>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</si>
  <si>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</si>
  <si>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</si>
  <si>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</si>
  <si>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</si>
  <si>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</si>
  <si>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</si>
  <si>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</si>
  <si>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</si>
  <si>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</si>
  <si>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</si>
  <si>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</si>
  <si>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</si>
  <si>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</si>
  <si>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</si>
  <si>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</si>
  <si>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</si>
  <si>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</si>
  <si>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</si>
  <si>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</si>
  <si>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</si>
  <si>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</si>
  <si>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</si>
  <si>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</si>
  <si>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</si>
  <si>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</si>
  <si>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</si>
  <si>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</si>
  <si>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</si>
  <si>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</si>
  <si>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</si>
  <si>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</si>
  <si>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</si>
  <si>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</si>
  <si>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</si>
  <si>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</si>
  <si>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</si>
  <si>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</si>
  <si>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</si>
  <si>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</si>
  <si>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</si>
  <si>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</si>
  <si>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</si>
  <si>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</si>
  <si>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</si>
  <si>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</si>
  <si>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</si>
  <si>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</si>
  <si>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</si>
  <si>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</si>
  <si>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</si>
  <si>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</si>
  <si>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</si>
  <si>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</si>
  <si>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</si>
  <si>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</si>
  <si>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</si>
  <si>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</si>
  <si>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</si>
  <si>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</si>
  <si>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</si>
  <si>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</si>
  <si>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</si>
  <si>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</si>
  <si>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</si>
  <si>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</si>
  <si>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</si>
  <si>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</si>
  <si>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</si>
  <si>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</si>
  <si>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</si>
  <si>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</si>
  <si>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</si>
  <si>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</si>
  <si>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</si>
  <si>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</si>
  <si>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</si>
  <si>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</si>
  <si>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</si>
  <si>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</si>
  <si>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</si>
  <si>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</si>
  <si>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</si>
  <si>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</si>
  <si>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</si>
  <si>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</si>
  <si>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</si>
  <si>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</si>
  <si>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</si>
  <si>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</si>
  <si>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</si>
  <si>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</si>
  <si>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</si>
  <si>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</si>
  <si>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</si>
  <si>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</si>
  <si>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</si>
  <si>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</si>
  <si>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</si>
  <si>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</si>
  <si>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</si>
  <si>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</si>
  <si>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</si>
  <si>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</si>
  <si>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</si>
  <si>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</si>
  <si>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</si>
  <si>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</si>
  <si>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</si>
  <si>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</si>
  <si>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</si>
  <si>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</si>
  <si>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</si>
  <si>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</si>
  <si>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</si>
  <si>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</si>
  <si>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</si>
  <si>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</si>
  <si>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</si>
  <si>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</si>
  <si>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</si>
  <si>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</si>
  <si>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</si>
  <si>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</si>
  <si>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</si>
  <si>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</si>
  <si>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</si>
  <si>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</si>
  <si>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</si>
  <si>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</si>
  <si>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</si>
  <si>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</si>
  <si>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</si>
  <si>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</si>
  <si>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</si>
  <si>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</si>
  <si>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</si>
  <si>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</si>
  <si>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</si>
  <si>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</si>
  <si>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</si>
  <si>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</si>
  <si>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</si>
  <si>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</si>
  <si>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</si>
  <si>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</si>
  <si>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</si>
  <si>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</si>
  <si>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</si>
  <si>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</si>
  <si>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</si>
  <si>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</si>
  <si>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</si>
  <si>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</si>
  <si>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</si>
  <si>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</si>
  <si>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</si>
  <si>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</si>
  <si>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</si>
  <si>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</si>
  <si>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</si>
  <si>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</si>
  <si>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</si>
  <si>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</si>
  <si>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</si>
  <si>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</si>
  <si>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</si>
  <si>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</si>
  <si>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</si>
  <si>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</si>
  <si>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</si>
  <si>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</si>
  <si>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</si>
  <si>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</si>
  <si>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</si>
  <si>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</si>
  <si>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</si>
  <si>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</si>
  <si>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</si>
  <si>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</si>
  <si>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</si>
  <si>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</si>
  <si>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</si>
  <si>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</si>
  <si>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</si>
  <si>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</si>
  <si>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</si>
  <si>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</si>
  <si>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</si>
  <si>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</si>
  <si>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</si>
  <si>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</si>
  <si>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</si>
  <si>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</si>
  <si>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</si>
  <si>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</si>
  <si>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</si>
  <si>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</si>
  <si>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</si>
  <si>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</si>
  <si>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</si>
  <si>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</si>
  <si>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</si>
  <si>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</si>
  <si>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</si>
  <si>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</si>
  <si>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</si>
  <si>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</si>
  <si>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</si>
  <si>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</si>
  <si>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</si>
  <si>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</si>
  <si>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</si>
  <si>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</si>
  <si>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</si>
  <si>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</si>
  <si>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</si>
  <si>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</si>
  <si>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</si>
  <si>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</si>
  <si>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</si>
  <si>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</si>
  <si>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</si>
  <si>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</si>
  <si>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</si>
  <si>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</si>
  <si>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</si>
  <si>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</si>
  <si>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</si>
  <si>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</si>
  <si>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</si>
  <si>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</si>
  <si>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</si>
  <si>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</si>
  <si>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</si>
  <si>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</si>
  <si>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</si>
  <si>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</si>
  <si>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</si>
  <si>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</si>
  <si>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</si>
  <si>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</si>
  <si>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</si>
  <si>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</si>
  <si>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</si>
  <si>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</si>
  <si>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</si>
  <si>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</si>
  <si>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</si>
  <si>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</si>
  <si>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</si>
  <si>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</si>
  <si>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</si>
  <si>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</si>
  <si>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</si>
  <si>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</si>
  <si>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</si>
  <si>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</si>
  <si>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</si>
  <si>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</si>
  <si>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</si>
  <si>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</si>
  <si>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</si>
  <si>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</si>
  <si>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</si>
  <si>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</si>
  <si>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</si>
  <si>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</si>
  <si>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</si>
  <si>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</si>
  <si>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</si>
  <si>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</si>
  <si>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</si>
  <si>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</si>
  <si>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</si>
  <si>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</si>
  <si>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</si>
  <si>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</si>
  <si>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</si>
  <si>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</si>
  <si>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</si>
  <si>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</si>
  <si>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</si>
  <si>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</si>
  <si>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</si>
  <si>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</si>
  <si>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</si>
  <si>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</si>
  <si>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</si>
  <si>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</si>
  <si>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</si>
  <si>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</si>
  <si>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</si>
  <si>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</si>
  <si>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</si>
  <si>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</si>
  <si>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</si>
  <si>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</si>
  <si>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</si>
  <si>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</si>
  <si>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</si>
  <si>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</si>
  <si>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</si>
  <si>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</si>
  <si>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</si>
  <si>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</si>
  <si>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</si>
  <si>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</si>
  <si>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</si>
  <si>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</si>
  <si>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</si>
  <si>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</si>
  <si>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</si>
  <si>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</si>
  <si>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</si>
  <si>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</si>
  <si>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</si>
  <si>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</si>
  <si>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</si>
  <si>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</si>
  <si>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</si>
  <si>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</si>
  <si>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</si>
  <si>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</si>
  <si>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</si>
  <si>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</si>
  <si>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</si>
  <si>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</si>
  <si>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</si>
  <si>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</si>
  <si>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</si>
  <si>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</si>
  <si>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</si>
  <si>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</si>
  <si>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</si>
  <si>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</si>
  <si>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</si>
  <si>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</si>
  <si>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</si>
  <si>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</si>
  <si>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</si>
  <si>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</si>
  <si>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</si>
  <si>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</si>
  <si>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</si>
  <si>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</si>
  <si>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</si>
  <si>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</si>
  <si>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</si>
  <si>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</si>
  <si>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</si>
  <si>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</si>
  <si>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</si>
  <si>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</si>
  <si>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</si>
  <si>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</si>
  <si>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</si>
  <si>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</si>
  <si>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</si>
  <si>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</si>
  <si>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</si>
  <si>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</si>
  <si>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</si>
  <si>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</si>
  <si>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</si>
  <si>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</si>
  <si>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</si>
  <si>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</si>
  <si>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</si>
  <si>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</si>
  <si>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</si>
  <si>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</si>
  <si>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</si>
  <si>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</si>
  <si>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</si>
  <si>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</si>
  <si>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</si>
  <si>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</si>
  <si>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</si>
  <si>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</si>
  <si>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</si>
  <si>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</si>
  <si>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</si>
  <si>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</si>
  <si>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</si>
  <si>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</si>
  <si>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</si>
  <si>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</si>
  <si>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</si>
  <si>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</si>
  <si>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</si>
  <si>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</si>
  <si>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</si>
  <si>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</si>
  <si>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</si>
  <si>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</si>
  <si>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</si>
  <si>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</si>
  <si>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</si>
  <si>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</si>
  <si>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</si>
  <si>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</si>
  <si>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</si>
  <si>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</si>
  <si>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</si>
  <si>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</si>
  <si>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</si>
  <si>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</si>
  <si>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</si>
  <si>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</si>
  <si>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</si>
  <si>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</si>
  <si>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</si>
  <si>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</si>
  <si>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</si>
  <si>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</si>
  <si>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</si>
  <si>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</si>
  <si>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</si>
  <si>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</si>
  <si>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</si>
  <si>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</si>
  <si>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</si>
  <si>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</si>
  <si>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</si>
  <si>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</si>
  <si>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</si>
  <si>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</si>
  <si>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</si>
  <si>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</si>
  <si>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</si>
  <si>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</si>
  <si>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</si>
  <si>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</si>
  <si>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</si>
  <si>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</si>
  <si>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</si>
  <si>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</si>
  <si>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</si>
  <si>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</si>
  <si>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</si>
  <si>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</si>
  <si>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</si>
  <si>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</si>
  <si>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</si>
  <si>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</si>
  <si>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</si>
  <si>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</si>
  <si>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</si>
  <si>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</si>
  <si>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</si>
  <si>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</si>
  <si>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</si>
  <si>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</si>
  <si>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</si>
  <si>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</si>
  <si>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</si>
  <si>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</si>
  <si>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</si>
  <si>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</si>
  <si>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</si>
  <si>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</si>
  <si>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</si>
  <si>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</si>
  <si>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</si>
  <si>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</si>
  <si>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</si>
  <si>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</si>
  <si>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</si>
  <si>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</si>
  <si>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</si>
  <si>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</si>
  <si>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</si>
  <si>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</si>
  <si>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</si>
  <si>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</si>
  <si>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</si>
  <si>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</si>
  <si>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</si>
  <si>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</si>
  <si>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</si>
  <si>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</si>
  <si>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</si>
  <si>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</si>
  <si>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</si>
  <si>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</si>
  <si>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</si>
  <si>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</si>
  <si>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</si>
  <si>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</si>
  <si>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</si>
  <si>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</si>
  <si>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</si>
  <si>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</si>
  <si>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</si>
  <si>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</si>
  <si>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</si>
  <si>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</si>
  <si>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</si>
  <si>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</si>
  <si>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</si>
  <si>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</si>
  <si>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</si>
  <si>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</si>
  <si>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</si>
  <si>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</si>
  <si>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</si>
  <si>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</si>
  <si>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</si>
  <si>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</si>
  <si>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</si>
  <si>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</si>
  <si>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</si>
  <si>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</si>
  <si>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</si>
  <si>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</si>
  <si>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</si>
  <si>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</si>
  <si>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</si>
  <si>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</si>
  <si>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</si>
  <si>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</si>
  <si>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</si>
  <si>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</si>
  <si>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</si>
  <si>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</si>
  <si>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</si>
  <si>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</si>
  <si>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</si>
  <si>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</si>
  <si>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</si>
  <si>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</si>
  <si>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</si>
  <si>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</si>
  <si>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</si>
  <si>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</si>
  <si>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</si>
  <si>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</si>
  <si>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</si>
  <si>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</si>
  <si>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</si>
  <si>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</si>
  <si>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</si>
  <si>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</si>
  <si>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</si>
  <si>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</si>
  <si>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</si>
  <si>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</si>
  <si>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</si>
  <si>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</si>
  <si>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</si>
  <si>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</si>
  <si>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</si>
  <si>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</si>
  <si>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</si>
  <si>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</si>
  <si>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</si>
  <si>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</si>
  <si>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</si>
  <si>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</si>
  <si>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</si>
  <si>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</si>
  <si>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</si>
  <si>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</si>
  <si>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</si>
  <si>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</si>
  <si>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</si>
  <si>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</si>
  <si>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</si>
  <si>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</si>
  <si>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</si>
  <si>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</si>
  <si>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</si>
  <si>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</si>
  <si>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</si>
  <si>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</si>
  <si>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</si>
  <si>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</si>
  <si>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</si>
  <si>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</si>
  <si>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</si>
  <si>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</si>
  <si>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</si>
  <si>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</si>
  <si>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</si>
  <si>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</si>
  <si>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</si>
  <si>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</si>
  <si>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</si>
  <si>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</si>
  <si>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</si>
  <si>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</si>
  <si>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</si>
  <si>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</si>
  <si>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</si>
  <si>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</si>
  <si>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</si>
  <si>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</si>
  <si>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</si>
  <si>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</si>
  <si>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</si>
  <si>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</si>
  <si>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</si>
  <si>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</si>
  <si>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</si>
  <si>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</si>
  <si>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</si>
  <si>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</si>
  <si>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</si>
  <si>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</si>
  <si>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</si>
  <si>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</si>
  <si>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</si>
  <si>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</si>
  <si>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</si>
  <si>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</si>
  <si>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</si>
  <si>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</si>
  <si>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</si>
  <si>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</si>
  <si>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</si>
  <si>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</si>
  <si>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</si>
  <si>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</si>
  <si>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</si>
  <si>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</si>
  <si>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</si>
  <si>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</si>
  <si>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</si>
  <si>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</si>
  <si>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</si>
  <si>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</si>
  <si>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</si>
  <si>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</si>
  <si>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</si>
  <si>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</si>
  <si>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</si>
  <si>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</si>
  <si>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</si>
  <si>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</si>
  <si>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</si>
  <si>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</si>
  <si>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</si>
  <si>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</si>
  <si>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</si>
  <si>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</si>
  <si>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</si>
  <si>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</si>
  <si>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</si>
  <si>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</si>
  <si>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</si>
  <si>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</si>
  <si>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</si>
  <si>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</si>
  <si>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</si>
  <si>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</si>
  <si>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</si>
  <si>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</si>
  <si>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</si>
  <si>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</si>
  <si>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</si>
  <si>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</si>
  <si>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</si>
  <si>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</si>
  <si>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</si>
  <si>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</si>
  <si>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</si>
  <si>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</si>
  <si>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</si>
  <si>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</si>
  <si>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</si>
  <si>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</si>
  <si>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</si>
  <si>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</si>
  <si>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</si>
  <si>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</si>
  <si>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</si>
  <si>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</si>
  <si>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</si>
  <si>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</si>
  <si>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</si>
  <si>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</si>
  <si>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</si>
  <si>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</si>
  <si>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</si>
  <si>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</si>
  <si>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</si>
  <si>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</si>
  <si>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</si>
  <si>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</si>
  <si>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</si>
  <si>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</si>
  <si>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</si>
  <si>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</si>
  <si>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</si>
  <si>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</si>
  <si>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</si>
  <si>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</si>
  <si>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</si>
  <si>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</si>
  <si>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</si>
  <si>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</si>
  <si>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</si>
  <si>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</si>
  <si>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</si>
  <si>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</si>
  <si>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</si>
  <si>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</si>
  <si>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</si>
  <si>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</si>
  <si>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</si>
  <si>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</si>
  <si>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</si>
  <si>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</si>
  <si>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</si>
  <si>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</si>
  <si>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</si>
  <si>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</si>
  <si>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</si>
  <si>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</si>
  <si>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</si>
  <si>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</si>
  <si>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</si>
  <si>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</si>
  <si>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</si>
  <si>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</si>
  <si>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</si>
  <si>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</si>
  <si>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</si>
  <si>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</si>
  <si>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</si>
  <si>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</si>
  <si>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</si>
  <si>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</si>
  <si>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</si>
  <si>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</si>
  <si>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</si>
  <si>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</si>
  <si>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</si>
  <si>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</si>
  <si>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</si>
  <si>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</si>
  <si>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</si>
  <si>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</si>
  <si>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</si>
  <si>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</si>
  <si>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</si>
  <si>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</si>
  <si>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</si>
  <si>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</si>
  <si>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</si>
  <si>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</si>
  <si>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</si>
  <si>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</si>
  <si>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</si>
  <si>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</si>
  <si>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</si>
  <si>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</si>
  <si>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</si>
  <si>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</si>
  <si>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</si>
  <si>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</si>
  <si>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</si>
  <si>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</si>
  <si>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</si>
  <si>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</si>
  <si>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</si>
  <si>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</si>
  <si>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</si>
  <si>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</si>
  <si>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</si>
  <si>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</si>
  <si>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</si>
  <si>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</si>
  <si>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</si>
  <si>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</si>
  <si>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</si>
  <si>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</si>
  <si>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</si>
  <si>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</si>
  <si>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</si>
  <si>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</si>
  <si>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</si>
  <si>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</si>
  <si>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</si>
  <si>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</si>
  <si>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</si>
  <si>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</si>
  <si>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</si>
  <si>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</si>
  <si>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</si>
  <si>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</si>
  <si>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</si>
  <si>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</si>
  <si>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</si>
  <si>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</si>
  <si>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</si>
  <si>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</si>
  <si>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</si>
  <si>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</si>
  <si>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</si>
  <si>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</si>
  <si>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</si>
  <si>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</si>
  <si>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</si>
  <si>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</si>
  <si>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</si>
  <si>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</si>
  <si>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</si>
  <si>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</si>
  <si>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</si>
  <si>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</si>
  <si>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</si>
  <si>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</si>
  <si>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</si>
  <si>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</si>
  <si>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</si>
  <si>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</si>
  <si>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</si>
  <si>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</si>
  <si>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</si>
  <si>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</si>
  <si>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</si>
  <si>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</si>
  <si>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</si>
  <si>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</si>
  <si>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</si>
  <si>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</si>
  <si>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</si>
  <si>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</si>
  <si>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</si>
  <si>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</si>
  <si>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</si>
  <si>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</si>
  <si>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</si>
  <si>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</si>
  <si>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</si>
  <si>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</si>
  <si>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</si>
  <si>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</si>
  <si>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</si>
  <si>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</si>
  <si>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</si>
  <si>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</si>
  <si>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</si>
  <si>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</si>
  <si>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</si>
  <si>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</si>
  <si>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</si>
  <si>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</si>
  <si>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</si>
  <si>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</si>
  <si>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</si>
  <si>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</si>
  <si>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</si>
  <si>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</si>
  <si>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</si>
  <si>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</si>
  <si>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</si>
  <si>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</si>
  <si>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</si>
  <si>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</si>
  <si>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</si>
  <si>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</si>
  <si>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</si>
  <si>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</si>
  <si>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</si>
  <si>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</si>
  <si>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</si>
  <si>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</si>
  <si>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</si>
  <si>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</si>
  <si>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</si>
  <si>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</si>
  <si>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</si>
  <si>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</si>
  <si>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</si>
  <si>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</si>
  <si>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</si>
  <si>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</si>
  <si>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</si>
  <si>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</si>
  <si>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</si>
  <si>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</si>
  <si>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</si>
  <si>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</si>
  <si>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</si>
  <si>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</si>
  <si>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</si>
  <si>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</si>
  <si>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</si>
  <si>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</si>
  <si>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</si>
  <si>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</si>
  <si>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</si>
  <si>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</si>
  <si>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</si>
  <si>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</si>
  <si>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</si>
  <si>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</si>
  <si>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</si>
  <si>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</si>
  <si>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</si>
  <si>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</si>
  <si>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</si>
  <si>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</si>
  <si>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</si>
  <si>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</si>
  <si>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</si>
  <si>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</si>
  <si>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</si>
  <si>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</si>
  <si>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</si>
  <si>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</si>
  <si>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</si>
  <si>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</si>
  <si>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</si>
  <si>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</si>
  <si>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</si>
  <si>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</si>
  <si>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</si>
  <si>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</si>
  <si>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</si>
  <si>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</si>
  <si>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</si>
  <si>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</si>
  <si>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</si>
  <si>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</si>
  <si>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</si>
  <si>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</si>
  <si>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</si>
  <si>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</si>
  <si>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</si>
  <si>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</si>
  <si>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</si>
  <si>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</si>
  <si>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</si>
  <si>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</si>
  <si>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</si>
  <si>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</si>
  <si>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</si>
  <si>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</si>
  <si>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</si>
  <si>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</si>
  <si>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</si>
  <si>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</si>
  <si>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</si>
  <si>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</si>
  <si>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</si>
  <si>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</si>
  <si>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</si>
  <si>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</si>
  <si>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</si>
  <si>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</si>
  <si>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</si>
  <si>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</si>
  <si>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</si>
  <si>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</si>
  <si>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</si>
  <si>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</si>
  <si>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</si>
  <si>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</si>
  <si>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</si>
  <si>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</si>
  <si>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</si>
  <si>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</si>
  <si>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</si>
  <si>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</si>
  <si>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</si>
  <si>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</si>
  <si>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</si>
  <si>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</si>
  <si>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</si>
  <si>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</si>
  <si>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</si>
  <si>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</si>
  <si>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</si>
  <si>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</si>
  <si>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</si>
  <si>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</si>
  <si>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</si>
  <si>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</si>
  <si>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</si>
  <si>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</si>
  <si>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</si>
  <si>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</si>
  <si>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</si>
  <si>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</si>
  <si>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</si>
  <si>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</si>
  <si>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</si>
  <si>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</si>
  <si>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</si>
  <si>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</si>
  <si>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</si>
  <si>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</si>
  <si>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</si>
  <si>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</si>
  <si>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</si>
  <si>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</si>
  <si>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</si>
  <si>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</si>
  <si>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</si>
  <si>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</si>
  <si>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</si>
  <si>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</si>
  <si>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</si>
  <si>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</si>
  <si>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</si>
  <si>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</si>
  <si>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</si>
  <si>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</si>
  <si>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</si>
  <si>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</si>
  <si>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</si>
  <si>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</si>
  <si>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</si>
  <si>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</si>
  <si>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</si>
  <si>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</si>
  <si>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</si>
  <si>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</si>
  <si>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</si>
  <si>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</si>
  <si>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</si>
  <si>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</si>
  <si>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</si>
  <si>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</si>
  <si>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</si>
  <si>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</si>
  <si>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</si>
  <si>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</si>
  <si>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</si>
  <si>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</si>
  <si>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</si>
  <si>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</si>
  <si>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</si>
  <si>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</si>
  <si>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</si>
  <si>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</si>
  <si>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</si>
  <si>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</si>
  <si>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</si>
  <si>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</si>
  <si>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</si>
  <si>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</si>
  <si>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</si>
  <si>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</si>
  <si>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</si>
  <si>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</si>
  <si>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</si>
  <si>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</si>
  <si>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</si>
  <si>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</si>
  <si>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</si>
  <si>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</si>
  <si>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</si>
  <si>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</si>
  <si>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</si>
  <si>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</si>
  <si>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</si>
  <si>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</si>
  <si>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</si>
  <si>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</si>
  <si>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</si>
  <si>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</si>
  <si>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</si>
  <si>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</si>
  <si>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</si>
  <si>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</si>
  <si>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</si>
  <si>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</si>
  <si>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</si>
  <si>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</si>
  <si>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</si>
  <si>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</si>
  <si>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</si>
  <si>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</si>
  <si>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</si>
  <si>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</si>
  <si>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</si>
  <si>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</si>
  <si>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</si>
  <si>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</si>
  <si>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</si>
  <si>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</si>
  <si>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</si>
  <si>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</si>
  <si>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</si>
  <si>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</si>
  <si>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</si>
  <si>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</si>
  <si>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</si>
  <si>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</si>
  <si>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</si>
  <si>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</si>
  <si>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</si>
  <si>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</si>
  <si>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</si>
  <si>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</si>
  <si>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</si>
  <si>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</si>
  <si>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</si>
  <si>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</si>
  <si>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</si>
  <si>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</si>
  <si>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</si>
  <si>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</si>
  <si>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</si>
  <si>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</si>
  <si>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</si>
  <si>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</si>
  <si>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</si>
  <si>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</si>
  <si>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</si>
  <si>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</si>
  <si>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</si>
  <si>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</si>
  <si>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</si>
  <si>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</si>
  <si>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</si>
  <si>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</si>
  <si>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</si>
  <si>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</si>
  <si>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</si>
  <si>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</si>
  <si>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</si>
  <si>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</si>
  <si>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</si>
  <si>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</si>
  <si>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</si>
  <si>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</si>
  <si>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</si>
  <si>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</si>
  <si>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</si>
  <si>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</si>
  <si>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</si>
  <si>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</si>
  <si>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</si>
  <si>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</si>
  <si>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</si>
  <si>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</si>
  <si>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</si>
  <si>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</si>
  <si>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</si>
  <si>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</si>
  <si>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</si>
  <si>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</si>
  <si>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</si>
  <si>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</si>
  <si>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</si>
  <si>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</si>
  <si>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</si>
  <si>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</si>
  <si>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</si>
  <si>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</si>
  <si>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</si>
  <si>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</si>
  <si>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</si>
  <si>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</si>
  <si>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</si>
  <si>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</si>
  <si>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</si>
  <si>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</si>
  <si>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</si>
  <si>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</si>
  <si>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</si>
  <si>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</si>
  <si>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</si>
  <si>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</si>
  <si>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</si>
  <si>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</si>
  <si>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</si>
  <si>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</si>
  <si>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</si>
  <si>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</si>
  <si>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</si>
  <si>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</si>
  <si>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</si>
  <si>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</si>
  <si>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</si>
  <si>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</si>
  <si>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</si>
  <si>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</si>
  <si>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</si>
  <si>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</si>
  <si>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</si>
  <si>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</si>
  <si>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</si>
  <si>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</si>
  <si>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</si>
  <si>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</si>
  <si>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</si>
  <si>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</si>
  <si>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</si>
  <si>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</si>
  <si>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</si>
  <si>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</si>
  <si>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</si>
  <si>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</si>
  <si>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</si>
  <si>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</si>
  <si>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</si>
  <si>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</si>
  <si>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</si>
  <si>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</si>
  <si>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</si>
  <si>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</si>
  <si>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</si>
  <si>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</si>
  <si>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</si>
  <si>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</si>
  <si>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</si>
  <si>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</si>
  <si>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</si>
  <si>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</si>
  <si>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</si>
  <si>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</si>
  <si>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</si>
  <si>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</si>
  <si>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</si>
  <si>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</si>
  <si>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</si>
  <si>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</si>
  <si>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</si>
  <si>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</si>
  <si>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</si>
  <si>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</si>
  <si>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</si>
  <si>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</si>
  <si>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</si>
  <si>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</si>
  <si>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</si>
  <si>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</si>
  <si>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</si>
  <si>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</si>
  <si>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</si>
  <si>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</si>
  <si>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</si>
  <si>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</si>
  <si>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</si>
  <si>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</si>
  <si>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</si>
  <si>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</si>
  <si>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</si>
  <si>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</si>
  <si>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</si>
  <si>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</si>
  <si>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</si>
  <si>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</si>
  <si>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</si>
  <si>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</si>
  <si>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</si>
  <si>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</si>
  <si>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</si>
  <si>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</si>
  <si>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</si>
  <si>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</si>
  <si>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</si>
  <si>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</si>
  <si>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</si>
  <si>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</si>
  <si>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</si>
  <si>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</si>
  <si>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</si>
  <si>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</si>
  <si>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</si>
  <si>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</si>
  <si>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</si>
  <si>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</si>
  <si>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</si>
  <si>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</si>
  <si>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</si>
  <si>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</si>
  <si>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</si>
  <si>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</si>
  <si>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</si>
  <si>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</si>
  <si>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</si>
  <si>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</si>
  <si>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</si>
  <si>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</si>
  <si>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</si>
  <si>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</si>
  <si>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</si>
  <si>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</si>
  <si>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</si>
  <si>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</si>
  <si>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</si>
  <si>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</si>
  <si>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</si>
  <si>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</si>
  <si>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</si>
  <si>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</si>
  <si>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</si>
  <si>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</si>
  <si>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</si>
  <si>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</si>
  <si>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</si>
  <si>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</si>
  <si>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</si>
  <si>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</si>
  <si>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</si>
  <si>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</si>
  <si>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</si>
  <si>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</si>
  <si>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</si>
  <si>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</si>
  <si>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</si>
  <si>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</si>
  <si>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</si>
  <si>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</si>
  <si>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</si>
  <si>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</si>
  <si>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</si>
  <si>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</si>
  <si>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</si>
  <si>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</si>
  <si>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</si>
  <si>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</si>
  <si>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</si>
  <si>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</si>
  <si>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</si>
  <si>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</si>
  <si>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</si>
  <si>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</si>
  <si>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</si>
  <si>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</si>
  <si>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</si>
  <si>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</si>
  <si>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</si>
  <si>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</si>
  <si>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</si>
  <si>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</si>
  <si>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</si>
  <si>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</si>
  <si>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</si>
  <si>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</si>
  <si>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</si>
  <si>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</si>
  <si>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</si>
  <si>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</si>
  <si>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</si>
  <si>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</si>
  <si>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</si>
  <si>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</si>
  <si>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</si>
  <si>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</si>
  <si>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</si>
  <si>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</si>
  <si>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</si>
  <si>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</si>
  <si>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</si>
  <si>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</si>
  <si>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</si>
  <si>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</si>
  <si>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</si>
  <si>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</si>
  <si>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</si>
  <si>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</si>
  <si>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</si>
  <si>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</si>
  <si>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</si>
  <si>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</si>
  <si>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</si>
  <si>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</si>
  <si>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</si>
  <si>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</si>
  <si>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</si>
  <si>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</si>
  <si>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</si>
  <si>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</si>
  <si>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</si>
  <si>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</si>
  <si>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</si>
  <si>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</si>
  <si>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</si>
  <si>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</si>
  <si>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</si>
  <si>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</si>
  <si>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</si>
  <si>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</si>
  <si>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</si>
  <si>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</si>
  <si>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</si>
  <si>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</si>
  <si>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</si>
  <si>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</si>
  <si>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</si>
  <si>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</si>
  <si>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</si>
  <si>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</si>
  <si>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</si>
  <si>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</si>
  <si>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</si>
  <si>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</si>
  <si>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</si>
  <si>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</si>
  <si>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</si>
  <si>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</si>
  <si>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</si>
  <si>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</si>
  <si>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</si>
  <si>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</si>
  <si>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</si>
  <si>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</si>
  <si>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</si>
  <si>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</si>
  <si>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</si>
  <si>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</si>
  <si>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</si>
  <si>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</si>
  <si>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</si>
  <si>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</si>
  <si>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</si>
  <si>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</si>
  <si>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</si>
  <si>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</si>
  <si>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</si>
  <si>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</si>
  <si>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</si>
  <si>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</si>
  <si>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</si>
  <si>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</si>
  <si>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</si>
  <si>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</si>
  <si>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</si>
  <si>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</si>
  <si>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</si>
  <si>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</si>
  <si>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</si>
  <si>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</si>
  <si>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</si>
  <si>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</si>
  <si>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</si>
  <si>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</si>
  <si>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</si>
  <si>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</si>
  <si>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</si>
  <si>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</si>
  <si>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</si>
  <si>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</si>
  <si>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</si>
  <si>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</si>
  <si>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</si>
  <si>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</si>
  <si>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</si>
  <si>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</si>
  <si>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</si>
  <si>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</si>
  <si>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</si>
  <si>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</si>
  <si>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</si>
  <si>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</si>
  <si>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</si>
  <si>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</si>
  <si>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</si>
  <si>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</si>
  <si>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</si>
  <si>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</si>
  <si>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</si>
  <si>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</si>
  <si>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</si>
  <si>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</si>
  <si>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</si>
  <si>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</si>
  <si>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</si>
  <si>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</si>
  <si>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</si>
  <si>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</si>
  <si>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</si>
  <si>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</si>
  <si>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</si>
  <si>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</si>
  <si>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</si>
  <si>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</si>
  <si>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</si>
  <si>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</si>
  <si>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</si>
  <si>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</si>
  <si>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</si>
  <si>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</si>
  <si>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</si>
  <si>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</si>
  <si>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</si>
  <si>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</si>
  <si>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</si>
  <si>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</si>
  <si>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</si>
  <si>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</si>
  <si>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</si>
  <si>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</si>
  <si>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</si>
  <si>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</si>
  <si>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</si>
  <si>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</si>
  <si>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</si>
  <si>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</si>
  <si>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</si>
  <si>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</si>
  <si>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</si>
  <si>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</si>
  <si>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</si>
  <si>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</si>
  <si>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</si>
  <si>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</si>
  <si>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</si>
  <si>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</si>
  <si>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</si>
  <si>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</si>
  <si>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</si>
  <si>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</si>
  <si>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</si>
  <si>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</si>
  <si>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</si>
  <si>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</si>
  <si>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</si>
  <si>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</si>
  <si>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</si>
  <si>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</si>
  <si>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</si>
  <si>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</si>
  <si>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</si>
  <si>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</si>
  <si>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</si>
  <si>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</si>
  <si>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</si>
  <si>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</si>
  <si>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</si>
  <si>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</si>
  <si>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</si>
  <si>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</si>
  <si>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</si>
  <si>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</si>
  <si>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</si>
  <si>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</si>
  <si>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</si>
  <si>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</si>
  <si>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</si>
  <si>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</si>
  <si>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</si>
  <si>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</si>
  <si>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</si>
  <si>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</si>
  <si>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</si>
  <si>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</si>
  <si>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</si>
  <si>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</si>
  <si>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</si>
  <si>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</si>
  <si>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</si>
  <si>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</si>
  <si>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</si>
  <si>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</si>
  <si>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</si>
  <si>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</si>
  <si>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</si>
  <si>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</si>
  <si>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</si>
  <si>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</si>
  <si>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</si>
  <si>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</si>
  <si>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</si>
  <si>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</si>
  <si>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</si>
  <si>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</si>
  <si>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</si>
  <si>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</si>
  <si>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</si>
  <si>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</si>
  <si>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</si>
  <si>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</si>
  <si>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</si>
  <si>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</si>
  <si>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</si>
  <si>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</si>
  <si>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</si>
  <si>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</si>
  <si>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</si>
  <si>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</si>
  <si>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</si>
  <si>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</si>
  <si>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</si>
  <si>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</si>
  <si>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</si>
  <si>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</si>
  <si>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</si>
  <si>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</si>
  <si>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</si>
  <si>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</si>
  <si>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</si>
  <si>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</si>
  <si>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</si>
  <si>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</si>
  <si>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</si>
  <si>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</si>
  <si>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</si>
  <si>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</si>
  <si>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</si>
  <si>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</si>
  <si>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</si>
  <si>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</si>
  <si>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</si>
  <si>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</si>
  <si>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</si>
  <si>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</si>
  <si>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</si>
  <si>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</si>
  <si>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</si>
  <si>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</si>
  <si>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</si>
  <si>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</si>
  <si>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</si>
  <si>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</si>
  <si>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</si>
  <si>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</si>
  <si>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</si>
  <si>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</si>
  <si>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</si>
  <si>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</si>
  <si>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</si>
  <si>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</si>
  <si>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</si>
  <si>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</si>
  <si>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</si>
  <si>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</si>
  <si>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</si>
  <si>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</si>
  <si>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</si>
  <si>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</si>
  <si>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</si>
  <si>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</si>
  <si>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</si>
  <si>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</si>
  <si>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</si>
  <si>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</si>
  <si>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</si>
  <si>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</si>
  <si>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</si>
  <si>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</si>
  <si>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</si>
  <si>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</si>
  <si>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</si>
  <si>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</si>
  <si>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</si>
  <si>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</si>
  <si>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</si>
  <si>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</si>
  <si>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</si>
  <si>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</si>
  <si>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</si>
  <si>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</si>
  <si>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</si>
  <si>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</si>
  <si>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</si>
  <si>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</si>
  <si>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</si>
  <si>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</si>
  <si>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</si>
  <si>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</si>
  <si>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</si>
  <si>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</si>
  <si>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</si>
  <si>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</si>
  <si>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</si>
  <si>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</si>
  <si>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</si>
  <si>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</si>
  <si>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</si>
  <si>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</si>
  <si>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</si>
  <si>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</si>
  <si>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</si>
  <si>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</si>
  <si>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</si>
  <si>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</si>
  <si>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</si>
  <si>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</si>
  <si>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</si>
  <si>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</si>
  <si>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</si>
  <si>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</si>
  <si>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</si>
  <si>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</si>
  <si>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</si>
  <si>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</si>
  <si>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</si>
  <si>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</si>
  <si>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</si>
  <si>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</si>
  <si>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</si>
  <si>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</si>
  <si>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</si>
  <si>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</si>
  <si>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</si>
  <si>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</si>
  <si>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</si>
  <si>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</si>
  <si>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</si>
  <si>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</si>
  <si>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</si>
  <si>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</si>
  <si>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</si>
  <si>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</si>
  <si>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</si>
  <si>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</si>
  <si>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</si>
  <si>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</si>
  <si>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</si>
  <si>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</si>
  <si>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</si>
  <si>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</si>
  <si>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</si>
  <si>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</si>
  <si>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</si>
  <si>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</si>
  <si>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</si>
  <si>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</si>
  <si>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</si>
  <si>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</si>
  <si>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</si>
  <si>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</si>
  <si>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</si>
  <si>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</si>
  <si>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</si>
  <si>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</si>
  <si>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</si>
  <si>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</si>
  <si>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</si>
  <si>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</si>
  <si>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</si>
  <si>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</si>
  <si>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</si>
  <si>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</si>
  <si>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</si>
  <si>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</si>
  <si>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</si>
  <si>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</si>
  <si>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</si>
  <si>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</si>
  <si>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</si>
  <si>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</si>
  <si>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</si>
  <si>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</si>
  <si>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</si>
  <si>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</si>
  <si>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</si>
  <si>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</si>
  <si>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</si>
  <si>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</si>
  <si>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</si>
  <si>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</si>
  <si>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</si>
  <si>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</si>
  <si>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</si>
  <si>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</si>
  <si>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</si>
  <si>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</si>
  <si>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</si>
  <si>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</si>
  <si>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</si>
  <si>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</si>
  <si>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</si>
  <si>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</si>
  <si>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</si>
  <si>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</si>
  <si>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</si>
  <si>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</si>
  <si>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</si>
  <si>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</si>
  <si>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</si>
  <si>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</si>
  <si>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</si>
  <si>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</si>
  <si>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</si>
  <si>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</si>
  <si>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</si>
  <si>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</si>
  <si>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</si>
  <si>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</si>
  <si>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</si>
  <si>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</si>
  <si>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</si>
  <si>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</si>
  <si>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</si>
  <si>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</si>
  <si>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</si>
  <si>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</si>
  <si>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</si>
  <si>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</si>
  <si>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</si>
  <si>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</si>
  <si>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</si>
  <si>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</si>
  <si>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</si>
  <si>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</si>
  <si>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</si>
  <si>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</si>
  <si>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</si>
  <si>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</si>
  <si>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</si>
  <si>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</si>
  <si>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</si>
  <si>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</si>
  <si>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</si>
  <si>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</si>
  <si>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</si>
  <si>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</si>
  <si>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</si>
  <si>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</si>
  <si>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</si>
  <si>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</si>
  <si>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</si>
  <si>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</si>
  <si>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</si>
  <si>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</si>
  <si>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</si>
  <si>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</si>
  <si>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</si>
  <si>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</si>
  <si>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</si>
  <si>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</si>
  <si>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</si>
  <si>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</si>
  <si>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</si>
  <si>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</si>
  <si>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</si>
  <si>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</si>
  <si>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</si>
  <si>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</si>
  <si>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</si>
  <si>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</si>
  <si>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</si>
  <si>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</si>
  <si>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</si>
  <si>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</si>
  <si>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</si>
  <si>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</si>
  <si>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</si>
  <si>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</si>
  <si>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</si>
  <si>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</si>
  <si>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</si>
  <si>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</si>
  <si>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</si>
  <si>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</si>
  <si>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</si>
  <si>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</si>
  <si>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</si>
  <si>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</si>
  <si>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</si>
  <si>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</si>
  <si>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</si>
  <si>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</si>
  <si>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</si>
  <si>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</si>
  <si>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</si>
  <si>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</si>
  <si>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</si>
  <si>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</si>
  <si>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</si>
  <si>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</si>
  <si>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</si>
  <si>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</si>
  <si>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</si>
  <si>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</si>
  <si>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</si>
  <si>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</si>
  <si>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</si>
  <si>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</si>
  <si>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</si>
  <si>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</si>
  <si>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</si>
  <si>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</si>
  <si>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</si>
  <si>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</si>
  <si>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</si>
  <si>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</si>
  <si>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</si>
  <si>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</si>
  <si>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</si>
  <si>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</si>
  <si>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</si>
  <si>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</si>
  <si>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</si>
  <si>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</si>
  <si>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</si>
  <si>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</si>
  <si>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</si>
  <si>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</si>
  <si>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</si>
  <si>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</si>
  <si>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</si>
  <si>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</si>
  <si>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</si>
  <si>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</si>
  <si>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</si>
  <si>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</si>
  <si>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</si>
  <si>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</si>
  <si>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</si>
  <si>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</si>
  <si>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</si>
  <si>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</si>
  <si>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</si>
  <si>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</si>
  <si>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</si>
  <si>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</si>
  <si>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</si>
  <si>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</si>
  <si>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</si>
  <si>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</si>
  <si>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</si>
  <si>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</si>
  <si>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</si>
  <si>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</si>
  <si>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</si>
  <si>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</si>
  <si>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</si>
  <si>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</si>
  <si>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</si>
  <si>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</si>
  <si>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</si>
  <si>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</si>
  <si>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</si>
  <si>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</si>
  <si>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</si>
  <si>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</si>
  <si>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</si>
  <si>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</si>
  <si>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</si>
  <si>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</si>
  <si>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</si>
  <si>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</si>
  <si>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</si>
  <si>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</si>
  <si>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</si>
  <si>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</si>
  <si>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</si>
  <si>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</si>
  <si>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</si>
  <si>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</si>
  <si>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</si>
  <si>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</si>
  <si>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</si>
  <si>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</si>
  <si>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</si>
  <si>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</si>
  <si>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</si>
  <si>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</si>
  <si>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</si>
  <si>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</si>
  <si>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</si>
  <si>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</si>
  <si>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</si>
  <si>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</si>
  <si>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</si>
  <si>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</si>
  <si>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</si>
  <si>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</si>
  <si>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</si>
  <si>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</si>
  <si>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</si>
  <si>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</si>
  <si>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</si>
  <si>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</si>
  <si>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</si>
  <si>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</si>
  <si>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</si>
  <si>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</si>
  <si>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</si>
  <si>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</si>
  <si>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</si>
  <si>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</si>
  <si>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</si>
  <si>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</si>
  <si>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</si>
  <si>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</si>
  <si>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</si>
  <si>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</si>
  <si>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</si>
  <si>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</si>
  <si>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</si>
  <si>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</si>
  <si>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</si>
  <si>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</si>
  <si>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</si>
  <si>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</si>
  <si>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</si>
  <si>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</si>
  <si>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</si>
  <si>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</si>
  <si>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</si>
  <si>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</si>
  <si>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</si>
  <si>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</si>
  <si>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</si>
  <si>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</si>
  <si>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</si>
  <si>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</si>
  <si>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</si>
  <si>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</si>
  <si>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</si>
  <si>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</si>
  <si>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</si>
  <si>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</si>
  <si>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</si>
  <si>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</si>
  <si>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</si>
  <si>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</si>
  <si>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</si>
  <si>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</si>
  <si>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</si>
  <si>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</si>
  <si>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</si>
  <si>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</si>
  <si>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</si>
  <si>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</si>
  <si>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</si>
  <si>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</si>
  <si>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</si>
  <si>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</si>
  <si>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</si>
  <si>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</si>
  <si>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</si>
  <si>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</si>
  <si>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</si>
  <si>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</si>
  <si>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</si>
  <si>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</si>
  <si>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</si>
  <si>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</si>
  <si>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</si>
  <si>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</si>
  <si>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</si>
  <si>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</si>
  <si>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</si>
  <si>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</si>
  <si>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</si>
  <si>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</si>
  <si>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</si>
  <si>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</si>
  <si>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</si>
  <si>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</si>
  <si>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</si>
  <si>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</si>
  <si>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</si>
  <si>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</si>
  <si>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</si>
  <si>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</si>
  <si>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</si>
  <si>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</si>
  <si>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</si>
  <si>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</si>
  <si>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</si>
  <si>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</si>
  <si>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</si>
  <si>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</si>
  <si>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</si>
  <si>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</si>
  <si>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</si>
  <si>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</si>
  <si>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</si>
  <si>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</si>
  <si>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</si>
  <si>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</si>
  <si>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</si>
  <si>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</si>
  <si>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</si>
  <si>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</si>
  <si>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</si>
  <si>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</si>
  <si>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</si>
  <si>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</si>
  <si>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</si>
  <si>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</si>
  <si>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</si>
  <si>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</si>
  <si>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</si>
  <si>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</si>
  <si>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</si>
  <si>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</si>
  <si>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</si>
  <si>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</si>
  <si>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</si>
  <si>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</si>
  <si>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</si>
  <si>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</si>
  <si>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</si>
  <si>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</si>
  <si>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</si>
  <si>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</si>
  <si>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</si>
  <si>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</si>
  <si>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</si>
  <si>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</si>
  <si>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</si>
  <si>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</si>
  <si>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</si>
  <si>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</si>
  <si>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</si>
  <si>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</si>
  <si>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</si>
  <si>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</si>
  <si>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</si>
  <si>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</si>
  <si>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</si>
  <si>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</si>
  <si>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</si>
  <si>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</si>
  <si>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</si>
  <si>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</si>
  <si>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</si>
  <si>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</si>
  <si>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</si>
  <si>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</si>
  <si>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</si>
  <si>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</si>
  <si>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</si>
  <si>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</si>
  <si>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</si>
  <si>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</si>
  <si>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</si>
  <si>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</si>
  <si>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</si>
  <si>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</si>
  <si>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</si>
  <si>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</si>
  <si>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</si>
  <si>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</si>
  <si>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</si>
  <si>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</si>
  <si>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</si>
  <si>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</si>
  <si>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</si>
  <si>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</si>
  <si>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</si>
  <si>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</si>
  <si>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</si>
  <si>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</si>
  <si>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</si>
  <si>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</si>
  <si>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</si>
  <si>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</si>
  <si>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</si>
  <si>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</si>
  <si>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</si>
  <si>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</si>
  <si>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</si>
  <si>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</si>
  <si>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</si>
  <si>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</si>
  <si>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</si>
  <si>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</si>
  <si>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</si>
  <si>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</si>
  <si>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</si>
  <si>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</si>
  <si>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</si>
  <si>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</si>
  <si>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</si>
  <si>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</si>
  <si>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</si>
  <si>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</si>
  <si>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</si>
  <si>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</si>
  <si>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</si>
  <si>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</si>
  <si>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</si>
  <si>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</si>
  <si>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</si>
  <si>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</si>
  <si>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</si>
  <si>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</si>
  <si>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</si>
  <si>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</si>
  <si>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</si>
  <si>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</si>
  <si>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</si>
  <si>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</si>
  <si>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</si>
  <si>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</si>
  <si>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</si>
  <si>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</si>
  <si>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</si>
  <si>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</si>
  <si>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</si>
  <si>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</si>
  <si>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</si>
  <si>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</si>
  <si>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</si>
  <si>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</si>
  <si>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</si>
  <si>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</si>
  <si>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</si>
  <si>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</si>
  <si>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</si>
  <si>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</si>
  <si>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</si>
  <si>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</si>
  <si>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</si>
  <si>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</si>
  <si>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</si>
  <si>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</si>
  <si>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</si>
  <si>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</si>
  <si>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</si>
  <si>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</si>
  <si>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</si>
  <si>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</si>
  <si>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</si>
  <si>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</si>
  <si>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</si>
  <si>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</si>
  <si>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</si>
  <si>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</si>
  <si>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</si>
  <si>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</si>
  <si>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</si>
  <si>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</si>
  <si>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</si>
  <si>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</si>
  <si>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</si>
  <si>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</si>
  <si>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</si>
  <si>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</si>
  <si>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</si>
  <si>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</si>
  <si>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</si>
  <si>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</si>
  <si>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</si>
  <si>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</si>
  <si>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</si>
  <si>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</si>
  <si>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</si>
  <si>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</si>
  <si>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</si>
  <si>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</si>
  <si>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</si>
  <si>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</si>
  <si>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</si>
  <si>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</si>
  <si>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</si>
  <si>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</si>
  <si>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</si>
  <si>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</si>
  <si>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</si>
  <si>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</si>
  <si>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</si>
  <si>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</si>
  <si>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</si>
  <si>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</si>
  <si>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</si>
  <si>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</si>
  <si>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</si>
  <si>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</si>
  <si>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</si>
  <si>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</si>
  <si>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</si>
  <si>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</si>
  <si>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</si>
  <si>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</si>
  <si>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</si>
  <si>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</si>
  <si>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</si>
  <si>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</si>
  <si>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</si>
  <si>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</si>
  <si>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</si>
  <si>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</si>
  <si>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</si>
  <si>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</si>
  <si>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</si>
  <si>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</si>
  <si>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</si>
  <si>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</si>
  <si>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</si>
  <si>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</si>
  <si>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</si>
  <si>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</si>
  <si>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</si>
  <si>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</si>
  <si>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</si>
  <si>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</si>
  <si>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</si>
  <si>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</si>
  <si>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</si>
  <si>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</si>
  <si>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</si>
  <si>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</si>
  <si>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</si>
  <si>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</si>
  <si>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</si>
  <si>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</si>
  <si>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</si>
  <si>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</si>
  <si>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</si>
  <si>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</si>
  <si>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</si>
  <si>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</si>
  <si>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</si>
  <si>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</si>
  <si>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</si>
  <si>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</si>
  <si>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</si>
  <si>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</si>
  <si>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</si>
  <si>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</si>
  <si>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</si>
  <si>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</si>
  <si>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</si>
  <si>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</si>
  <si>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</si>
  <si>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</si>
  <si>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</si>
  <si>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</si>
  <si>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</si>
  <si>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</si>
  <si>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</si>
  <si>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</si>
  <si>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</si>
  <si>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</si>
  <si>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</si>
  <si>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</si>
  <si>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</si>
  <si>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</si>
  <si>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</si>
  <si>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</si>
  <si>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</si>
  <si>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</si>
  <si>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</si>
  <si>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</si>
  <si>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</si>
  <si>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</si>
  <si>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</si>
  <si>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</si>
  <si>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</si>
  <si>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</si>
  <si>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</si>
  <si>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</si>
  <si>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</si>
  <si>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</si>
  <si>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</si>
  <si>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</si>
  <si>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</si>
  <si>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</si>
  <si>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</si>
  <si>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</si>
  <si>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</si>
  <si>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</si>
  <si>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</si>
  <si>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</si>
  <si>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</si>
  <si>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</si>
  <si>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</si>
  <si>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</si>
  <si>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</si>
  <si>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</si>
  <si>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</si>
  <si>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</si>
  <si>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</si>
  <si>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</si>
  <si>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</si>
  <si>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</si>
  <si>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</si>
  <si>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</si>
  <si>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</si>
  <si>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</si>
  <si>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</si>
  <si>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</si>
  <si>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</si>
  <si>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</si>
  <si>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</si>
  <si>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</si>
  <si>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</si>
  <si>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</si>
  <si>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</si>
  <si>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</si>
  <si>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</si>
  <si>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</si>
  <si>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</si>
  <si>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</si>
  <si>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</si>
  <si>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</si>
  <si>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</si>
  <si>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</si>
  <si>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</si>
  <si>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</si>
  <si>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</si>
  <si>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</si>
  <si>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</si>
  <si>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</si>
  <si>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</si>
  <si>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</si>
  <si>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</si>
  <si>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</si>
  <si>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</si>
  <si>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</si>
  <si>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</si>
  <si>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</si>
  <si>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</si>
  <si>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</si>
  <si>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</si>
  <si>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</si>
  <si>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</si>
  <si>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</si>
  <si>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</si>
  <si>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</si>
  <si>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</si>
  <si>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</si>
  <si>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</si>
  <si>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</si>
  <si>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</si>
  <si>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</si>
  <si>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</si>
  <si>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</si>
  <si>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</si>
  <si>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</si>
  <si>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</si>
  <si>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</si>
  <si>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</si>
  <si>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</si>
  <si>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</si>
  <si>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</si>
  <si>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</si>
  <si>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</si>
  <si>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</si>
  <si>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</si>
  <si>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</si>
  <si>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</si>
  <si>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</si>
  <si>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</si>
  <si>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</si>
  <si>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</si>
  <si>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</si>
  <si>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</si>
  <si>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</si>
  <si>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</si>
  <si>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</si>
  <si>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</si>
  <si>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</si>
  <si>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</si>
  <si>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</si>
  <si>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</si>
  <si>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</si>
  <si>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</si>
  <si>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</si>
  <si>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</si>
  <si>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</si>
  <si>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</si>
  <si>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</si>
  <si>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</si>
  <si>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</si>
  <si>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</si>
  <si>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</si>
  <si>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</si>
  <si>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</si>
  <si>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</si>
  <si>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</si>
  <si>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</si>
  <si>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</si>
  <si>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</si>
  <si>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</si>
  <si>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</si>
  <si>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</si>
  <si>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</si>
  <si>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</si>
  <si>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</si>
  <si>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</si>
  <si>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</si>
  <si>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</si>
  <si>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</si>
  <si>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</si>
  <si>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</si>
  <si>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</si>
  <si>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</si>
  <si>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</si>
  <si>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</si>
  <si>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</si>
  <si>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</si>
  <si>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</si>
  <si>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</si>
  <si>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</si>
  <si>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</si>
  <si>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</si>
  <si>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</si>
  <si>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</si>
  <si>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</si>
  <si>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</si>
  <si>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</si>
  <si>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</si>
  <si>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</si>
  <si>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</si>
  <si>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</si>
  <si>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</si>
  <si>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</si>
  <si>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</si>
  <si>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</si>
  <si>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</si>
  <si>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</si>
  <si>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</si>
  <si>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</si>
  <si>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</si>
  <si>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</si>
  <si>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</si>
  <si>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</si>
  <si>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</si>
  <si>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</si>
  <si>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</si>
  <si>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</si>
  <si>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</si>
  <si>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</si>
  <si>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</si>
  <si>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</si>
  <si>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</si>
  <si>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</si>
  <si>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</si>
  <si>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</si>
  <si>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</si>
  <si>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</si>
  <si>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</si>
  <si>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</si>
  <si>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</si>
  <si>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</si>
  <si>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</si>
  <si>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</si>
  <si>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</si>
  <si>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</si>
  <si>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</si>
  <si>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</si>
  <si>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</si>
  <si>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</si>
  <si>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</si>
  <si>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</si>
  <si>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</si>
  <si>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</si>
  <si>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</si>
  <si>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</si>
  <si>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</si>
  <si>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</si>
  <si>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</si>
  <si>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</si>
  <si>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</si>
  <si>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</si>
  <si>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</si>
  <si>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</si>
  <si>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</si>
  <si>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</si>
  <si>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</si>
  <si>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</si>
  <si>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</si>
  <si>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</si>
  <si>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</si>
  <si>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</si>
  <si>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</si>
  <si>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</si>
  <si>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</si>
  <si>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</si>
  <si>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</si>
  <si>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</si>
  <si>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</si>
  <si>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</si>
  <si>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</si>
  <si>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</si>
  <si>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</si>
  <si>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</si>
  <si>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</si>
  <si>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</si>
  <si>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</si>
  <si>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</si>
  <si>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</si>
  <si>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</si>
  <si>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</si>
  <si>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</si>
  <si>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</si>
  <si>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</si>
  <si>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</si>
  <si>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</si>
  <si>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</si>
  <si>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</si>
  <si>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</si>
  <si>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</si>
  <si>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</si>
  <si>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</si>
  <si>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</si>
  <si>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</si>
  <si>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</si>
  <si>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</si>
  <si>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</si>
  <si>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</si>
  <si>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</si>
  <si>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</si>
  <si>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</si>
  <si>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</si>
  <si>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</si>
  <si>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</si>
  <si>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</si>
  <si>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</si>
  <si>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</si>
  <si>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</si>
  <si>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</si>
  <si>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</si>
  <si>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</si>
  <si>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</si>
  <si>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</si>
  <si>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</si>
  <si>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</si>
  <si>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</si>
  <si>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</si>
  <si>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</si>
  <si>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</si>
  <si>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</si>
  <si>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</si>
  <si>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</si>
  <si>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</si>
  <si>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</si>
  <si>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</si>
  <si>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</si>
  <si>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</si>
  <si>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</si>
  <si>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</si>
  <si>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</si>
  <si>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</si>
  <si>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</si>
  <si>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</si>
  <si>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</si>
  <si>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</si>
  <si>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</si>
  <si>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</si>
  <si>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</si>
  <si>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</si>
  <si>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</si>
  <si>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</si>
  <si>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</si>
  <si>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</si>
  <si>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</si>
  <si>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</si>
  <si>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</si>
  <si>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</si>
  <si>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</si>
  <si>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</si>
  <si>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</si>
  <si>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</si>
  <si>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</si>
  <si>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</si>
  <si>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</si>
  <si>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</si>
  <si>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</si>
  <si>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</si>
  <si>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</si>
  <si>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</si>
  <si>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</si>
  <si>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</si>
  <si>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</si>
  <si>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</si>
  <si>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</si>
  <si>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</si>
  <si>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</si>
  <si>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</si>
  <si>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</si>
  <si>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</si>
  <si>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</si>
  <si>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</si>
  <si>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</si>
  <si>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</si>
  <si>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</si>
  <si>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</si>
  <si>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</si>
  <si>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</si>
  <si>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</si>
  <si>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</si>
  <si>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</si>
  <si>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</si>
  <si>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</si>
  <si>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</si>
  <si>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</si>
  <si>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</si>
  <si>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</si>
  <si>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</si>
  <si>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</si>
  <si>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</si>
  <si>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</si>
  <si>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</si>
  <si>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</si>
  <si>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</si>
  <si>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</si>
  <si>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</si>
  <si>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</si>
  <si>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</si>
  <si>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</si>
  <si>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</si>
  <si>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</si>
  <si>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</si>
  <si>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</si>
  <si>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</si>
  <si>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</si>
  <si>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</si>
  <si>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</si>
  <si>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</si>
  <si>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</si>
  <si>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</si>
  <si>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</si>
  <si>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</si>
  <si>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</si>
  <si>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</si>
  <si>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</si>
  <si>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</si>
  <si>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</si>
  <si>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</si>
  <si>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</si>
  <si>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</si>
  <si>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</si>
  <si>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</si>
  <si>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</si>
  <si>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</si>
  <si>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</si>
  <si>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</si>
  <si>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</si>
  <si>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</si>
  <si>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</si>
  <si>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</si>
  <si>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</si>
  <si>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</si>
  <si>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</si>
  <si>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</si>
  <si>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</si>
  <si>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</si>
  <si>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</si>
  <si>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</si>
  <si>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</si>
  <si>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</si>
  <si>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</si>
  <si>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</si>
  <si>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</si>
  <si>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</si>
  <si>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</si>
  <si>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</si>
  <si>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</si>
  <si>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</si>
  <si>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</si>
  <si>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</si>
  <si>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</si>
  <si>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</si>
  <si>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</si>
  <si>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</si>
  <si>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</si>
  <si>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</si>
  <si>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</si>
  <si>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</si>
  <si>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</si>
  <si>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</si>
  <si>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</si>
  <si>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</si>
  <si>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</si>
  <si>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</si>
  <si>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</si>
  <si>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</si>
  <si>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</si>
  <si>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</si>
  <si>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</si>
  <si>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</si>
  <si>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</si>
  <si>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</si>
  <si>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</si>
  <si>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</si>
  <si>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</si>
  <si>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</si>
  <si>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</si>
  <si>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</si>
  <si>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</si>
  <si>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</si>
  <si>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</si>
  <si>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</si>
  <si>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</si>
  <si>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</si>
  <si>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</si>
  <si>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</si>
  <si>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</si>
  <si>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</si>
  <si>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</si>
  <si>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</si>
  <si>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</si>
  <si>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</si>
  <si>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</si>
  <si>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</si>
  <si>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</si>
  <si>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</si>
  <si>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</si>
  <si>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</si>
  <si>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</si>
  <si>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</si>
  <si>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</si>
  <si>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</si>
  <si>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</si>
  <si>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</si>
  <si>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</si>
  <si>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</si>
  <si>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</si>
  <si>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</si>
  <si>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</si>
  <si>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</si>
  <si>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</si>
  <si>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</si>
  <si>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</si>
  <si>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</si>
  <si>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</si>
  <si>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</si>
  <si>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</si>
  <si>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</si>
  <si>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</si>
  <si>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</si>
  <si>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</si>
  <si>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</si>
  <si>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</si>
  <si>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</si>
  <si>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</si>
  <si>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</si>
  <si>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</si>
  <si>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</si>
  <si>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</si>
  <si>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</si>
  <si>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</si>
  <si>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</si>
  <si>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</si>
  <si>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</si>
  <si>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</si>
  <si>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</si>
  <si>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</si>
  <si>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</si>
  <si>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</si>
  <si>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</si>
  <si>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</si>
  <si>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</si>
  <si>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</si>
  <si>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</si>
  <si>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</si>
  <si>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</si>
  <si>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</si>
  <si>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</si>
  <si>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</si>
  <si>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</si>
  <si>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</si>
  <si>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</si>
  <si>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</si>
  <si>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</si>
  <si>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</si>
  <si>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</si>
  <si>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</si>
  <si>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</si>
  <si>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</si>
  <si>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</si>
  <si>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</si>
  <si>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</si>
  <si>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</si>
  <si>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</si>
  <si>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</si>
  <si>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</si>
  <si>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</si>
  <si>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</si>
  <si>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</si>
  <si>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</si>
  <si>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</si>
  <si>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</si>
  <si>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</si>
  <si>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</si>
  <si>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</si>
  <si>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</si>
  <si>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</si>
  <si>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</si>
  <si>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</si>
  <si>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</si>
  <si>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</si>
  <si>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</si>
  <si>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</si>
  <si>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</si>
  <si>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</si>
  <si>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</si>
  <si>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</si>
  <si>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</si>
  <si>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</si>
  <si>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</si>
  <si>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</si>
  <si>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</si>
  <si>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</si>
  <si>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</si>
  <si>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</si>
  <si>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</si>
  <si>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</si>
  <si>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</si>
  <si>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</si>
  <si>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</si>
  <si>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</si>
  <si>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</si>
  <si>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</si>
  <si>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</si>
  <si>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</si>
  <si>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</si>
  <si>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</si>
  <si>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</si>
  <si>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</si>
  <si>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</si>
  <si>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</si>
  <si>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</si>
  <si>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</si>
  <si>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</si>
  <si>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</si>
  <si>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</si>
  <si>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</si>
  <si>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</si>
  <si>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</si>
  <si>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</si>
  <si>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</si>
  <si>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</si>
  <si>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</si>
  <si>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</si>
  <si>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</si>
  <si>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</si>
  <si>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</si>
  <si>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</si>
  <si>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</si>
  <si>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</si>
  <si>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</si>
  <si>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</si>
  <si>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</si>
  <si>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</si>
  <si>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</si>
  <si>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</si>
  <si>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</si>
  <si>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</si>
  <si>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</si>
  <si>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</si>
  <si>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</si>
  <si>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</si>
  <si>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</si>
  <si>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</si>
  <si>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</si>
  <si>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</si>
  <si>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</si>
  <si>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</si>
  <si>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</si>
  <si>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</si>
  <si>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</si>
  <si>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</si>
  <si>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</si>
  <si>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</si>
  <si>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</si>
  <si>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</si>
  <si>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</si>
  <si>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</si>
  <si>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</si>
  <si>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</si>
  <si>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</si>
  <si>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</si>
  <si>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</si>
  <si>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</si>
  <si>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</si>
  <si>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</si>
  <si>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</si>
  <si>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</si>
  <si>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</si>
  <si>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</si>
  <si>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</si>
  <si>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</si>
  <si>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</si>
  <si>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</si>
  <si>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</si>
  <si>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</si>
  <si>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</si>
  <si>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</si>
  <si>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</si>
  <si>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</si>
  <si>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</si>
  <si>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</si>
  <si>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</si>
  <si>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</si>
  <si>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</si>
  <si>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</si>
  <si>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</si>
  <si>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</si>
  <si>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</si>
  <si>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</si>
  <si>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</si>
  <si>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</si>
  <si>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</si>
  <si>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</si>
  <si>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</si>
  <si>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</si>
  <si>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</si>
  <si>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</si>
  <si>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</si>
  <si>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</si>
  <si>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</si>
  <si>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</si>
  <si>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</si>
  <si>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</si>
  <si>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</si>
  <si>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</si>
  <si>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</si>
  <si>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</si>
  <si>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</si>
  <si>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</si>
  <si>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</si>
  <si>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</si>
  <si>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</si>
  <si>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</si>
  <si>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</si>
  <si>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</si>
  <si>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</si>
  <si>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</si>
  <si>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</si>
  <si>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</si>
  <si>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</si>
  <si>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</si>
  <si>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</si>
  <si>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</si>
  <si>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</si>
  <si>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</si>
  <si>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</si>
  <si>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</si>
  <si>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</si>
  <si>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</si>
  <si>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</si>
  <si>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</si>
  <si>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</si>
  <si>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</si>
  <si>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</si>
  <si>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</si>
  <si>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</si>
  <si>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</si>
  <si>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</si>
  <si>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</si>
  <si>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</si>
  <si>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</si>
  <si>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</si>
  <si>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</si>
  <si>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</si>
  <si>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</si>
  <si>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</si>
  <si>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</si>
  <si>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</si>
  <si>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</si>
  <si>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</si>
  <si>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</si>
  <si>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</si>
  <si>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</si>
  <si>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</si>
  <si>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</si>
  <si>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</si>
  <si>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</si>
  <si>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</si>
  <si>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</si>
  <si>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</si>
  <si>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</si>
  <si>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</si>
  <si>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</si>
  <si>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</si>
  <si>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</si>
  <si>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</si>
  <si>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</si>
  <si>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</si>
  <si>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</si>
  <si>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</si>
  <si>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</si>
  <si>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</si>
  <si>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</si>
  <si>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</si>
  <si>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</si>
  <si>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</si>
  <si>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</si>
  <si>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</si>
  <si>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</si>
  <si>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</si>
  <si>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</si>
  <si>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</si>
  <si>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</si>
  <si>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</si>
  <si>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</si>
  <si>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</si>
  <si>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</si>
  <si>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</si>
  <si>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</si>
  <si>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</si>
  <si>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</si>
  <si>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</si>
  <si>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</si>
  <si>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</si>
  <si>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</si>
  <si>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</si>
  <si>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</si>
  <si>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</si>
  <si>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</si>
  <si>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</si>
  <si>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</si>
  <si>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</si>
  <si>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</si>
  <si>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</si>
  <si>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</si>
  <si>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</si>
  <si>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</si>
  <si>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</si>
  <si>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</si>
  <si>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</si>
  <si>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</si>
  <si>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</si>
  <si>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</si>
  <si>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</si>
  <si>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</si>
  <si>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</si>
  <si>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</si>
  <si>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</si>
  <si>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</si>
  <si>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</si>
  <si>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</si>
  <si>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</si>
  <si>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</si>
  <si>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</si>
  <si>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</si>
  <si>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</si>
  <si>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</si>
  <si>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</si>
  <si>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</si>
  <si>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</si>
  <si>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</si>
  <si>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</si>
  <si>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</si>
  <si>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</si>
  <si>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</si>
  <si>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</si>
  <si>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</si>
  <si>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</si>
  <si>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</si>
  <si>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</si>
  <si>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</si>
  <si>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</si>
  <si>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</si>
  <si>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</si>
  <si>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</si>
  <si>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</si>
  <si>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</si>
  <si>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</si>
  <si>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</si>
  <si>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</si>
  <si>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</si>
  <si>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</si>
  <si>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</si>
  <si>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</si>
  <si>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</si>
  <si>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</si>
  <si>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</si>
  <si>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</si>
  <si>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</si>
  <si>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</si>
  <si>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</si>
  <si>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</si>
  <si>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</si>
  <si>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</si>
  <si>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</si>
  <si>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</si>
  <si>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</si>
  <si>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</si>
  <si>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</si>
  <si>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</si>
  <si>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</si>
  <si>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</si>
  <si>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</si>
  <si>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</si>
  <si>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</si>
  <si>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</si>
  <si>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</si>
  <si>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</si>
  <si>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</si>
  <si>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</si>
  <si>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</si>
  <si>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</si>
  <si>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</si>
  <si>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</si>
  <si>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</si>
  <si>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</si>
  <si>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</si>
  <si>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</si>
  <si>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</si>
  <si>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</si>
  <si>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</si>
  <si>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</si>
  <si>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</si>
  <si>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</si>
  <si>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</si>
  <si>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</si>
  <si>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</si>
  <si>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</si>
  <si>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</si>
  <si>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</si>
  <si>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</si>
  <si>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</si>
  <si>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</si>
  <si>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</si>
  <si>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</si>
  <si>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</si>
  <si>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</si>
  <si>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</si>
  <si>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</si>
  <si>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</si>
  <si>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</si>
  <si>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</si>
  <si>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</si>
  <si>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</si>
  <si>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</si>
  <si>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</si>
  <si>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</si>
  <si>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</si>
  <si>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</si>
  <si>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</si>
  <si>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</si>
  <si>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</si>
  <si>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</si>
  <si>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</si>
  <si>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</si>
  <si>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</si>
  <si>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</si>
  <si>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</si>
  <si>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</si>
  <si>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</si>
  <si>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</si>
  <si>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</si>
  <si>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</si>
  <si>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</si>
  <si>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</si>
  <si>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</si>
  <si>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</si>
  <si>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</si>
  <si>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</si>
  <si>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</si>
  <si>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</si>
  <si>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</si>
  <si>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</si>
  <si>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</si>
  <si>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</si>
  <si>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</si>
  <si>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</si>
  <si>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</si>
  <si>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</si>
  <si>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</si>
  <si>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</si>
  <si>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</si>
  <si>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</si>
  <si>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</si>
  <si>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</si>
  <si>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</si>
  <si>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</si>
  <si>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</si>
  <si>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</si>
  <si>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</si>
  <si>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</si>
  <si>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</si>
  <si>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</si>
  <si>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</si>
  <si>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</si>
  <si>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</si>
  <si>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</si>
  <si>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</si>
  <si>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</si>
  <si>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</si>
  <si>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</si>
  <si>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</si>
  <si>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</si>
  <si>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</si>
  <si>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</si>
  <si>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</si>
  <si>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</si>
  <si>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</si>
  <si>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</si>
  <si>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</si>
  <si>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</si>
  <si>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</si>
  <si>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</si>
  <si>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</si>
  <si>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</si>
  <si>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</si>
  <si>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</si>
  <si>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</si>
  <si>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</si>
  <si>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</si>
  <si>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</si>
  <si>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</si>
  <si>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</si>
  <si>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</si>
  <si>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</si>
  <si>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</si>
  <si>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</si>
  <si>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</si>
  <si>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</si>
  <si>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</si>
  <si>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</si>
  <si>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</si>
  <si>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</si>
  <si>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</si>
  <si>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</si>
  <si>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</si>
  <si>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</si>
  <si>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</si>
  <si>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</si>
  <si>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</si>
  <si>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</si>
  <si>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</si>
  <si>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</si>
  <si>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</si>
  <si>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</si>
  <si>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</si>
  <si>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</si>
  <si>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</si>
  <si>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</si>
  <si>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</si>
  <si>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</si>
  <si>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</si>
  <si>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</si>
  <si>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</si>
  <si>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</si>
  <si>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</si>
  <si>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</si>
  <si>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</si>
  <si>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</si>
  <si>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</si>
  <si>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</si>
  <si>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</si>
  <si>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</si>
  <si>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</si>
  <si>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</si>
  <si>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</si>
  <si>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</si>
  <si>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</si>
  <si>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</si>
  <si>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</si>
  <si>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</si>
  <si>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</si>
  <si>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</si>
  <si>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</si>
  <si>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</si>
  <si>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</si>
  <si>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</si>
  <si>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</si>
  <si>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</si>
  <si>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</si>
  <si>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</si>
  <si>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</si>
  <si>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</si>
  <si>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</si>
  <si>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</si>
  <si>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</si>
  <si>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</si>
  <si>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</si>
  <si>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</si>
  <si>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</si>
  <si>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</si>
  <si>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</si>
  <si>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</si>
  <si>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</si>
  <si>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</si>
  <si>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</si>
  <si>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</si>
  <si>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</si>
  <si>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</si>
  <si>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</si>
  <si>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</si>
  <si>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</si>
  <si>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</si>
  <si>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</si>
  <si>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</si>
  <si>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</si>
  <si>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</si>
  <si>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</si>
  <si>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</si>
  <si>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</si>
  <si>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</si>
  <si>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</si>
  <si>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</si>
  <si>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</si>
  <si>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</si>
  <si>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</si>
  <si>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</si>
  <si>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</si>
  <si>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</si>
  <si>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</si>
  <si>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</si>
  <si>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</si>
  <si>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</si>
  <si>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</si>
  <si>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</si>
  <si>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</si>
  <si>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</si>
  <si>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</si>
  <si>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</si>
  <si>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</si>
  <si>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</si>
  <si>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</si>
  <si>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</si>
  <si>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</si>
  <si>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</si>
  <si>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</si>
  <si>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</si>
  <si>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</si>
  <si>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</si>
  <si>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</si>
  <si>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</si>
  <si>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</si>
  <si>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</si>
  <si>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</si>
  <si>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</si>
  <si>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</si>
  <si>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</si>
  <si>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</si>
  <si>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</si>
  <si>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</si>
  <si>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</si>
  <si>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</si>
  <si>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</si>
  <si>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</si>
  <si>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</si>
  <si>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</si>
  <si>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</si>
  <si>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</si>
  <si>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</si>
  <si>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</si>
  <si>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</si>
  <si>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</si>
  <si>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</si>
  <si>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</si>
  <si>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</si>
  <si>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</si>
  <si>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</si>
  <si>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</si>
  <si>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</si>
  <si>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</si>
  <si>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</si>
  <si>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</si>
  <si>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</si>
  <si>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</si>
  <si>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</si>
  <si>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</si>
  <si>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</si>
  <si>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</si>
  <si>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</si>
  <si>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</si>
  <si>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</si>
  <si>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</si>
  <si>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</si>
  <si>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</si>
  <si>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</si>
  <si>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</si>
  <si>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</si>
  <si>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</si>
  <si>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</si>
  <si>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</si>
  <si>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</si>
  <si>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</si>
  <si>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</si>
  <si>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</si>
  <si>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</si>
  <si>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</si>
  <si>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</si>
  <si>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</si>
  <si>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</si>
  <si>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</si>
  <si>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</si>
  <si>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</si>
  <si>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</si>
  <si>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</si>
  <si>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</si>
  <si>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</si>
  <si>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</si>
  <si>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</si>
  <si>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</si>
  <si>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</si>
  <si>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</si>
  <si>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</si>
  <si>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</si>
  <si>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</si>
  <si>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</si>
  <si>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</si>
  <si>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</si>
  <si>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</si>
  <si>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</si>
  <si>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</si>
  <si>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</si>
  <si>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</si>
  <si>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</si>
  <si>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</si>
  <si>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</si>
  <si>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</si>
  <si>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</si>
  <si>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</si>
  <si>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</si>
  <si>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</si>
  <si>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</si>
  <si>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</si>
  <si>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</si>
  <si>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</si>
  <si>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</si>
  <si>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</si>
  <si>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</si>
  <si>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</si>
  <si>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</si>
  <si>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</si>
  <si>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</si>
  <si>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</si>
  <si>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</si>
  <si>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</si>
  <si>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</si>
  <si>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</si>
  <si>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</si>
  <si>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</si>
  <si>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</si>
  <si>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</si>
  <si>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</si>
  <si>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</si>
  <si>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</si>
  <si>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</si>
  <si>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</si>
  <si>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</si>
  <si>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</si>
  <si>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</si>
  <si>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</si>
  <si>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</si>
  <si>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</si>
  <si>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</si>
  <si>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</si>
  <si>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</si>
  <si>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</si>
  <si>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</si>
  <si>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</si>
  <si>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</si>
  <si>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</si>
  <si>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</si>
  <si>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</si>
  <si>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</si>
  <si>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</si>
  <si>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</si>
  <si>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</si>
  <si>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</si>
  <si>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</si>
  <si>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</si>
  <si>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</si>
  <si>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</si>
  <si>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</si>
  <si>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</si>
  <si>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</si>
  <si>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</si>
  <si>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</si>
  <si>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</si>
  <si>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</si>
  <si>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</si>
  <si>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</si>
  <si>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</si>
  <si>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</si>
  <si>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</si>
  <si>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</si>
  <si>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</si>
  <si>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</si>
  <si>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</si>
  <si>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</si>
  <si>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</si>
  <si>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</si>
  <si>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</si>
  <si>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</si>
  <si>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</si>
  <si>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</si>
  <si>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</si>
  <si>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</si>
  <si>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</si>
  <si>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</si>
  <si>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</si>
  <si>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</si>
  <si>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</si>
  <si>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</si>
  <si>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</si>
  <si>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</si>
  <si>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</si>
  <si>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</si>
  <si>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</si>
  <si>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</si>
  <si>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</si>
  <si>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</si>
  <si>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</si>
  <si>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</si>
  <si>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</si>
  <si>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</si>
  <si>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</si>
  <si>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</si>
  <si>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</si>
  <si>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</si>
  <si>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</si>
  <si>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</si>
  <si>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</si>
  <si>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</si>
  <si>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</si>
  <si>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</si>
  <si>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</si>
  <si>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</si>
  <si>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</si>
  <si>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</si>
  <si>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</si>
  <si>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</si>
  <si>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</si>
  <si>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</si>
  <si>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</si>
  <si>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</si>
  <si>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</si>
  <si>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</si>
  <si>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</si>
  <si>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</si>
  <si>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</si>
  <si>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</si>
  <si>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</si>
  <si>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</si>
  <si>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</si>
  <si>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</si>
  <si>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</si>
  <si>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</si>
  <si>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</si>
  <si>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</si>
  <si>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</si>
  <si>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</si>
  <si>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</si>
  <si>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</si>
  <si>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</si>
  <si>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</si>
  <si>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</si>
  <si>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</si>
  <si>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</si>
  <si>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</si>
  <si>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</si>
  <si>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</si>
  <si>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</si>
  <si>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</si>
  <si>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</si>
  <si>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</si>
  <si>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</si>
  <si>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</si>
  <si>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</si>
  <si>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</si>
  <si>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</si>
  <si>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</si>
  <si>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</si>
  <si>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</si>
  <si>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</si>
  <si>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</si>
  <si>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</si>
  <si>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</si>
  <si>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</si>
  <si>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</si>
  <si>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</si>
  <si>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</si>
  <si>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</si>
  <si>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</si>
  <si>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</si>
  <si>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</si>
  <si>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</si>
  <si>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</si>
  <si>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</si>
  <si>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</si>
  <si>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</si>
  <si>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</si>
  <si>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</si>
  <si>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</si>
  <si>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</si>
  <si>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</si>
  <si>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</si>
  <si>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</si>
  <si>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</si>
  <si>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</si>
  <si>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</si>
  <si>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</si>
  <si>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</si>
  <si>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</si>
  <si>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</si>
  <si>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</si>
  <si>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</si>
  <si>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</si>
  <si>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</si>
  <si>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</si>
  <si>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</si>
  <si>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</si>
  <si>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</si>
  <si>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</si>
  <si>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</si>
  <si>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</si>
  <si>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</si>
  <si>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</si>
  <si>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</si>
  <si>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</si>
  <si>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</si>
  <si>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</si>
  <si>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</si>
  <si>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</si>
  <si>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</si>
  <si>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</si>
  <si>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</si>
  <si>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</si>
  <si>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</si>
  <si>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</si>
  <si>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</si>
  <si>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</si>
  <si>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</si>
  <si>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</si>
  <si>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</si>
  <si>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</si>
  <si>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</si>
  <si>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</si>
  <si>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</si>
  <si>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</si>
  <si>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</si>
  <si>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</si>
  <si>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</si>
  <si>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</si>
  <si>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</si>
  <si>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</si>
  <si>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</si>
  <si>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</si>
  <si>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</si>
  <si>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</si>
  <si>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</si>
  <si>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</si>
  <si>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</si>
  <si>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</si>
  <si>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</si>
  <si>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</si>
  <si>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</si>
  <si>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</si>
  <si>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</si>
  <si>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</si>
  <si>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</si>
  <si>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</si>
  <si>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</si>
  <si>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</si>
  <si>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</si>
  <si>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</si>
  <si>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</si>
  <si>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</si>
  <si>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</si>
  <si>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</si>
  <si>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</si>
  <si>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</si>
  <si>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</si>
  <si>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</si>
  <si>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</si>
  <si>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</si>
  <si>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</si>
  <si>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</si>
  <si>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</si>
  <si>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</si>
  <si>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</si>
  <si>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</si>
  <si>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</si>
  <si>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</si>
  <si>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</si>
  <si>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</si>
  <si>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</si>
  <si>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</si>
  <si>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</si>
  <si>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</si>
  <si>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</si>
  <si>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</si>
  <si>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</si>
  <si>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</si>
  <si>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</si>
  <si>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</si>
  <si>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</si>
  <si>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</si>
  <si>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</si>
  <si>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</si>
  <si>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</si>
  <si>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</si>
  <si>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</si>
  <si>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</si>
  <si>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</si>
  <si>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</si>
  <si>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</si>
  <si>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</si>
  <si>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</si>
  <si>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</si>
  <si>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</si>
  <si>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</si>
  <si>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</si>
  <si>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</si>
  <si>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</si>
  <si>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</si>
  <si>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</si>
  <si>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</si>
  <si>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</si>
  <si>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</si>
  <si>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</si>
  <si>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</si>
  <si>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</si>
  <si>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</si>
  <si>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</si>
  <si>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</si>
  <si>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</si>
  <si>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</si>
  <si>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</si>
  <si>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</si>
  <si>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</si>
  <si>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</si>
  <si>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</si>
  <si>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</si>
  <si>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</si>
  <si>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</si>
  <si>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</si>
  <si>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</si>
  <si>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</si>
  <si>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</si>
  <si>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</si>
  <si>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</si>
  <si>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</si>
  <si>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</si>
  <si>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</si>
  <si>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</si>
  <si>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</si>
  <si>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</si>
  <si>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</si>
  <si>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</si>
  <si>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</si>
  <si>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</si>
  <si>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</si>
  <si>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</si>
  <si>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</si>
  <si>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</si>
  <si>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</si>
  <si>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</si>
  <si>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</si>
  <si>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</si>
  <si>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</si>
  <si>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</si>
  <si>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</si>
  <si>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</si>
  <si>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</si>
  <si>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</si>
  <si>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</si>
  <si>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</si>
  <si>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</si>
  <si>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</si>
  <si>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</si>
  <si>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</si>
  <si>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</si>
  <si>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</si>
  <si>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</si>
  <si>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</si>
  <si>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</si>
  <si>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</si>
  <si>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</si>
  <si>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</si>
  <si>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</si>
  <si>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</si>
  <si>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</si>
  <si>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</si>
  <si>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</si>
  <si>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</si>
  <si>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</si>
  <si>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</si>
  <si>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</si>
  <si>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</si>
  <si>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</si>
  <si>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</si>
  <si>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</si>
  <si>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</si>
  <si>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</si>
  <si>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</si>
  <si>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</si>
  <si>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</si>
  <si>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</si>
  <si>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</si>
  <si>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</si>
  <si>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</si>
  <si>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</si>
  <si>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</si>
  <si>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</si>
  <si>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</si>
  <si>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</si>
  <si>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</si>
  <si>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</si>
  <si>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</si>
  <si>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</si>
  <si>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</si>
  <si>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</si>
  <si>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</si>
  <si>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</si>
  <si>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</si>
  <si>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</si>
  <si>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</si>
  <si>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</si>
  <si>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</si>
  <si>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</si>
  <si>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</si>
  <si>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</si>
  <si>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</si>
  <si>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</si>
  <si>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</si>
  <si>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</si>
  <si>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</si>
  <si>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</si>
  <si>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</si>
  <si>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</si>
  <si>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</si>
  <si>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</si>
  <si>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</si>
  <si>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</si>
  <si>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</si>
  <si>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</si>
  <si>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</si>
  <si>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</si>
  <si>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</si>
  <si>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</si>
  <si>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</si>
  <si>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</si>
  <si>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</si>
  <si>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</si>
  <si>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</si>
  <si>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</si>
  <si>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</si>
  <si>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</si>
  <si>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</si>
  <si>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</si>
  <si>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</si>
  <si>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</si>
  <si>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</si>
  <si>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</si>
  <si>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</si>
  <si>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</si>
  <si>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</si>
  <si>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</si>
  <si>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</si>
  <si>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</si>
  <si>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</si>
  <si>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</si>
  <si>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</si>
  <si>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</si>
  <si>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</si>
  <si>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</si>
  <si>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</si>
  <si>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</si>
  <si>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</si>
  <si>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</si>
  <si>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</si>
  <si>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</si>
  <si>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</si>
  <si>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</si>
  <si>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</si>
  <si>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</si>
  <si>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</si>
  <si>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</si>
  <si>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</si>
  <si>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</si>
  <si>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</si>
  <si>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</si>
  <si>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</si>
  <si>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</si>
  <si>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</si>
  <si>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</si>
  <si>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</si>
  <si>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</si>
  <si>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</si>
  <si>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</si>
  <si>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</si>
  <si>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</si>
  <si>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</si>
  <si>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</si>
  <si>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</si>
  <si>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</si>
  <si>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</si>
  <si>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</si>
  <si>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</si>
  <si>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</si>
  <si>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</si>
  <si>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</si>
  <si>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</si>
  <si>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</si>
  <si>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</si>
  <si>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</si>
  <si>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</si>
  <si>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</si>
  <si>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</si>
  <si>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</si>
  <si>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</si>
  <si>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</si>
  <si>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</si>
  <si>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</si>
  <si>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</si>
  <si>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</si>
  <si>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</si>
  <si>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</si>
  <si>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</si>
  <si>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</si>
  <si>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</si>
  <si>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</si>
  <si>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</si>
  <si>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</si>
  <si>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</si>
  <si>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</si>
  <si>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</si>
  <si>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</si>
  <si>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</si>
  <si>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</si>
  <si>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</si>
  <si>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</si>
  <si>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</si>
  <si>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</si>
  <si>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</si>
  <si>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</si>
  <si>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</si>
  <si>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</si>
  <si>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</si>
  <si>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</si>
  <si>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</si>
  <si>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</si>
  <si>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</si>
  <si>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</si>
  <si>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</si>
  <si>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</si>
  <si>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</si>
  <si>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</si>
  <si>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</si>
  <si>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</si>
  <si>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</si>
  <si>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</si>
  <si>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</si>
  <si>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</si>
  <si>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</si>
  <si>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</si>
  <si>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</si>
  <si>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</si>
  <si>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</si>
  <si>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</si>
  <si>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</si>
  <si>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</si>
  <si>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</si>
  <si>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</si>
  <si>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</si>
  <si>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</si>
  <si>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</si>
  <si>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</si>
  <si>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</si>
  <si>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</si>
  <si>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</si>
  <si>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</si>
  <si>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</si>
  <si>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</si>
  <si>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</si>
  <si>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</si>
  <si>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</si>
  <si>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</si>
  <si>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</si>
  <si>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</si>
  <si>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</si>
  <si>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</si>
  <si>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</si>
  <si>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</si>
  <si>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</si>
  <si>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</si>
  <si>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</si>
  <si>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</si>
  <si>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</si>
  <si>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</si>
  <si>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</si>
  <si>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</si>
  <si>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</si>
  <si>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</si>
  <si>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</si>
  <si>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</si>
  <si>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</si>
  <si>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</si>
  <si>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</si>
  <si>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</si>
  <si>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</si>
  <si>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</si>
  <si>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</si>
  <si>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</si>
  <si>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</si>
  <si>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</si>
  <si>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</si>
  <si>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</si>
  <si>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</si>
  <si>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</si>
  <si>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</si>
  <si>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</si>
  <si>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</si>
  <si>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</si>
  <si>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</si>
  <si>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</si>
  <si>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</si>
  <si>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</si>
  <si>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</si>
  <si>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</si>
  <si>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</si>
  <si>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</si>
  <si>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</si>
  <si>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</si>
  <si>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</si>
  <si>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</si>
  <si>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</si>
  <si>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</si>
  <si>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</si>
  <si>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</si>
  <si>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</si>
  <si>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</si>
  <si>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</si>
  <si>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</si>
  <si>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</si>
  <si>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</si>
  <si>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</si>
  <si>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</si>
  <si>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</si>
  <si>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</si>
  <si>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</si>
  <si>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</si>
  <si>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</si>
  <si>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</si>
  <si>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</si>
  <si>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</si>
  <si>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</si>
  <si>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</si>
  <si>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</si>
  <si>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</si>
  <si>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</si>
  <si>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</si>
  <si>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</si>
  <si>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</si>
  <si>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</si>
  <si>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</si>
  <si>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</si>
  <si>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</si>
  <si>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</si>
  <si>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</si>
  <si>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</si>
  <si>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</si>
  <si>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</si>
  <si>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</si>
  <si>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</si>
  <si>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</si>
  <si>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</si>
  <si>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</si>
  <si>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</si>
  <si>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</si>
  <si>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</si>
  <si>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</si>
  <si>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</si>
  <si>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</si>
  <si>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</si>
  <si>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</si>
  <si>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</si>
  <si>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</si>
  <si>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</si>
  <si>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</si>
  <si>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</si>
  <si>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</si>
  <si>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</si>
  <si>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</si>
  <si>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</si>
  <si>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</si>
  <si>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</si>
  <si>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</si>
  <si>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</si>
  <si>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</si>
  <si>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</si>
  <si>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</si>
  <si>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</si>
  <si>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</si>
  <si>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</si>
  <si>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</si>
  <si>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</si>
  <si>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</si>
  <si>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</si>
  <si>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</si>
  <si>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</si>
  <si>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</si>
  <si>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</si>
  <si>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</si>
  <si>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</si>
  <si>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</si>
  <si>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</si>
  <si>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</si>
  <si>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</si>
  <si>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</si>
  <si>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</si>
  <si>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</si>
  <si>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</si>
  <si>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</si>
  <si>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</si>
  <si>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</si>
  <si>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</si>
  <si>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</si>
  <si>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</si>
  <si>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</si>
  <si>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</si>
  <si>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</si>
  <si>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</si>
  <si>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</si>
  <si>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</si>
  <si>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</si>
  <si>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</si>
  <si>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</si>
  <si>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</si>
  <si>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</si>
  <si>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</si>
  <si>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</si>
  <si>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</si>
  <si>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</si>
  <si>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</si>
  <si>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</si>
  <si>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</si>
  <si>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</si>
  <si>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</si>
  <si>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</si>
  <si>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</si>
  <si>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</si>
  <si>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</si>
  <si>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</si>
  <si>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</si>
  <si>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</si>
  <si>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</si>
  <si>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</si>
  <si>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</si>
  <si>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</si>
  <si>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</si>
  <si>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</si>
  <si>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</si>
  <si>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</si>
  <si>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</si>
  <si>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</si>
  <si>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</si>
  <si>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</si>
  <si>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</si>
  <si>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</si>
  <si>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</si>
  <si>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</si>
  <si>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</si>
  <si>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</si>
  <si>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</si>
  <si>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</si>
  <si>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</si>
  <si>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</si>
  <si>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</si>
  <si>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</si>
  <si>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</si>
  <si>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</si>
  <si>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</si>
  <si>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</si>
  <si>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</si>
  <si>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</si>
  <si>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</si>
  <si>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</si>
  <si>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</si>
  <si>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</si>
  <si>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</si>
  <si>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</si>
  <si>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</si>
  <si>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</si>
  <si>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</si>
  <si>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</si>
  <si>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</si>
  <si>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</si>
  <si>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</si>
  <si>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</si>
  <si>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</si>
  <si>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</si>
  <si>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</si>
  <si>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</si>
  <si>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</si>
  <si>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</si>
  <si>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</si>
  <si>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</si>
  <si>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</si>
  <si>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</si>
  <si>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</si>
  <si>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</si>
  <si>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</si>
  <si>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</si>
  <si>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</si>
  <si>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</si>
  <si>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</si>
  <si>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</si>
  <si>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</si>
  <si>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</si>
  <si>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</si>
  <si>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</si>
  <si>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</si>
  <si>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</si>
  <si>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</si>
  <si>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</si>
  <si>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</si>
  <si>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</si>
  <si>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</si>
  <si>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</si>
  <si>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</si>
  <si>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</si>
  <si>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</si>
  <si>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</si>
  <si>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</si>
  <si>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</si>
  <si>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</si>
  <si>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</si>
  <si>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</si>
  <si>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</si>
  <si>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</si>
  <si>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</si>
  <si>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</si>
  <si>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</si>
  <si>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</si>
  <si>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</si>
  <si>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</si>
  <si>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</si>
  <si>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</si>
  <si>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</si>
  <si>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</si>
  <si>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</si>
  <si>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</si>
  <si>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</si>
  <si>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</si>
  <si>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</si>
  <si>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</si>
  <si>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</si>
  <si>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</si>
  <si>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</si>
  <si>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</si>
  <si>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</si>
  <si>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</si>
  <si>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</si>
  <si>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</si>
  <si>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</si>
  <si>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</si>
  <si>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</si>
  <si>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</si>
  <si>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</si>
  <si>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</si>
  <si>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</si>
  <si>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</si>
  <si>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</si>
  <si>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</si>
  <si>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</si>
  <si>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</si>
  <si>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</si>
  <si>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</si>
  <si>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</si>
  <si>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</si>
  <si>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</si>
  <si>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</si>
  <si>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</si>
  <si>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</si>
  <si>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</si>
  <si>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</si>
  <si>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</si>
  <si>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</si>
  <si>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</si>
  <si>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</si>
  <si>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</si>
  <si>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</si>
  <si>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</si>
  <si>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</si>
  <si>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</si>
  <si>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</si>
  <si>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</si>
  <si>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</si>
  <si>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</si>
  <si>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</si>
  <si>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</si>
  <si>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</si>
  <si>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</si>
  <si>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</si>
  <si>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</si>
  <si>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</si>
  <si>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</si>
  <si>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</si>
  <si>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</si>
  <si>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</si>
  <si>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</si>
  <si>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</si>
  <si>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</si>
  <si>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</si>
  <si>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</si>
  <si>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</si>
  <si>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</si>
  <si>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</si>
  <si>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</si>
  <si>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</si>
  <si>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</si>
  <si>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</si>
  <si>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</si>
  <si>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</si>
  <si>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</si>
  <si>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</si>
  <si>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</si>
  <si>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</si>
  <si>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</si>
  <si>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</si>
  <si>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</si>
  <si>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</si>
  <si>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</si>
  <si>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</si>
  <si>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</si>
  <si>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</si>
  <si>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</si>
  <si>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</si>
  <si>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</si>
  <si>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</si>
  <si>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</si>
  <si>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</si>
  <si>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</si>
  <si>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</si>
  <si>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</si>
  <si>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</si>
  <si>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</si>
  <si>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</si>
  <si>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</si>
  <si>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</si>
  <si>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</si>
  <si>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</si>
  <si>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</si>
  <si>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</si>
  <si>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</si>
  <si>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</si>
  <si>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</si>
  <si>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</si>
  <si>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</si>
  <si>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</si>
  <si>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</si>
  <si>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</si>
  <si>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</si>
  <si>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</si>
  <si>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</si>
  <si>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</si>
  <si>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</si>
  <si>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</si>
  <si>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</si>
  <si>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</si>
  <si>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</si>
  <si>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</si>
  <si>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</si>
  <si>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</si>
  <si>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</si>
  <si>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</si>
  <si>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</si>
  <si>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</si>
  <si>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</si>
  <si>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</si>
  <si>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</si>
  <si>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</si>
  <si>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</si>
  <si>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</si>
  <si>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</si>
  <si>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</si>
  <si>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</si>
  <si>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</si>
  <si>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</si>
  <si>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</si>
  <si>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</si>
  <si>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</si>
  <si>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</si>
  <si>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</si>
  <si>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</si>
  <si>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</si>
  <si>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</si>
  <si>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</si>
  <si>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</si>
  <si>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</si>
  <si>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</si>
  <si>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</si>
  <si>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</si>
  <si>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</si>
  <si>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</si>
  <si>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</si>
  <si>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</si>
  <si>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</si>
  <si>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</si>
  <si>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</si>
  <si>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</si>
  <si>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</si>
  <si>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</si>
  <si>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</si>
  <si>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</si>
  <si>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</si>
  <si>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</si>
  <si>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</si>
  <si>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</si>
  <si>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</si>
  <si>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</si>
  <si>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</si>
  <si>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</si>
  <si>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</si>
  <si>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</si>
  <si>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</si>
  <si>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</si>
  <si>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</si>
  <si>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</si>
  <si>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</si>
  <si>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</si>
  <si>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</si>
  <si>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</si>
  <si>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</si>
  <si>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</si>
  <si>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</si>
  <si>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</si>
  <si>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</si>
  <si>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</si>
  <si>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</si>
  <si>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</si>
  <si>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</si>
  <si>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</si>
  <si>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</si>
  <si>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</si>
  <si>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</si>
  <si>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</si>
  <si>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</si>
  <si>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</si>
  <si>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</si>
  <si>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</si>
  <si>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</si>
  <si>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</si>
  <si>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</si>
  <si>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</si>
  <si>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</si>
  <si>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</si>
  <si>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</si>
  <si>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</si>
  <si>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</si>
  <si>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</si>
  <si>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</si>
  <si>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</si>
  <si>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</si>
  <si>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</si>
  <si>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</si>
  <si>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</si>
  <si>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</si>
  <si>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</si>
  <si>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</si>
  <si>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</si>
  <si>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</si>
  <si>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</si>
  <si>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</si>
  <si>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</si>
  <si>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</si>
  <si>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</si>
  <si>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</si>
  <si>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</si>
  <si>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</si>
  <si>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</si>
  <si>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</si>
  <si>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</si>
  <si>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</si>
  <si>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</si>
  <si>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</si>
  <si>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</si>
  <si>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</si>
  <si>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</si>
  <si>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</si>
  <si>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</si>
  <si>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</si>
  <si>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</si>
  <si>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</si>
  <si>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</si>
  <si>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</si>
  <si>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</si>
  <si>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</si>
  <si>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</si>
  <si>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</si>
  <si>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</si>
  <si>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</si>
  <si>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</si>
  <si>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</si>
  <si>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</si>
  <si>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</si>
  <si>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</si>
  <si>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</si>
  <si>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</si>
  <si>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</si>
  <si>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</si>
  <si>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</si>
  <si>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</si>
  <si>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</si>
  <si>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</si>
  <si>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</si>
  <si>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</si>
  <si>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</si>
  <si>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</si>
  <si>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</si>
  <si>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</si>
  <si>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</si>
  <si>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</si>
  <si>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</si>
  <si>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</si>
  <si>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</si>
  <si>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</si>
  <si>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</si>
  <si>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</si>
  <si>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</si>
  <si>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</si>
  <si>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</si>
  <si>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</si>
  <si>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</si>
  <si>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</si>
  <si>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</si>
  <si>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</si>
  <si>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</si>
  <si>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</si>
  <si>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</si>
  <si>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</si>
  <si>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</si>
  <si>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</si>
  <si>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</si>
  <si>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</si>
  <si>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</si>
  <si>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</si>
  <si>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</si>
  <si>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</si>
  <si>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</si>
  <si>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</si>
  <si>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</si>
  <si>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</si>
  <si>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</si>
  <si>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</si>
  <si>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</si>
  <si>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</si>
  <si>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</si>
  <si>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</si>
  <si>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</si>
  <si>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</si>
  <si>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</si>
  <si>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</si>
  <si>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</si>
  <si>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</si>
  <si>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</si>
  <si>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</si>
  <si>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</si>
  <si>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</si>
  <si>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</si>
  <si>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</si>
  <si>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</si>
  <si>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</si>
  <si>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</si>
  <si>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</si>
  <si>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</si>
  <si>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</si>
  <si>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</si>
  <si>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</si>
  <si>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</si>
  <si>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</si>
  <si>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</si>
  <si>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</si>
  <si>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</si>
  <si>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</si>
  <si>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</si>
  <si>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</si>
  <si>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</si>
  <si>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</si>
  <si>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</si>
  <si>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</si>
  <si>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</si>
  <si>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</si>
  <si>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</si>
  <si>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</si>
  <si>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</si>
  <si>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</si>
  <si>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</si>
  <si>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</si>
  <si>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</si>
  <si>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</si>
  <si>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</si>
  <si>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</si>
  <si>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</si>
  <si>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</si>
  <si>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</si>
  <si>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</si>
  <si>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</si>
  <si>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</si>
  <si>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</si>
  <si>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</si>
  <si>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</si>
  <si>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</si>
  <si>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</si>
  <si>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</si>
  <si>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</si>
  <si>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</si>
  <si>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</si>
  <si>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</si>
  <si>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</si>
  <si>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</si>
  <si>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</si>
  <si>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</si>
  <si>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</si>
  <si>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</si>
  <si>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</si>
  <si>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</si>
  <si>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</si>
  <si>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</si>
  <si>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</si>
  <si>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</si>
  <si>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</si>
  <si>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</si>
  <si>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</si>
  <si>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</si>
  <si>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</si>
  <si>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</si>
  <si>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</si>
  <si>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</si>
  <si>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</si>
  <si>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</si>
  <si>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</si>
  <si>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</si>
  <si>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</si>
  <si>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</si>
  <si>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</si>
  <si>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</si>
  <si>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</si>
  <si>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</si>
  <si>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</si>
  <si>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</si>
  <si>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</si>
  <si>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</si>
  <si>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</si>
  <si>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</si>
  <si>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</si>
  <si>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</si>
  <si>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</si>
  <si>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</si>
  <si>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</si>
  <si>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</si>
  <si>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</si>
  <si>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</si>
  <si>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</si>
  <si>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</si>
  <si>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</si>
  <si>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</si>
  <si>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</si>
  <si>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</si>
  <si>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</si>
  <si>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</si>
  <si>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</si>
  <si>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</si>
  <si>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</si>
  <si>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</si>
  <si>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</si>
  <si>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</si>
  <si>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</si>
  <si>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</si>
  <si>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</si>
  <si>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</si>
  <si>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</si>
  <si>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</si>
  <si>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</si>
  <si>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</si>
  <si>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</si>
  <si>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</si>
  <si>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</si>
  <si>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</si>
  <si>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</si>
  <si>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</si>
  <si>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</si>
  <si>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</si>
  <si>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</si>
  <si>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</si>
  <si>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</si>
  <si>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</si>
  <si>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</si>
  <si>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</si>
  <si>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</si>
  <si>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</si>
  <si>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</si>
  <si>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</si>
  <si>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</si>
  <si>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</si>
  <si>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</si>
  <si>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</si>
  <si>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</si>
  <si>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</si>
  <si>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</si>
  <si>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</si>
  <si>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</si>
  <si>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</si>
  <si>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</si>
  <si>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</si>
  <si>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</si>
  <si>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</si>
  <si>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</si>
  <si>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</si>
  <si>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</si>
  <si>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</si>
  <si>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</si>
  <si>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</si>
  <si>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</si>
  <si>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</si>
  <si>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</si>
  <si>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</si>
  <si>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</si>
  <si>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</si>
  <si>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</si>
  <si>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</si>
  <si>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</si>
  <si>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</si>
  <si>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</si>
  <si>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</si>
  <si>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</si>
  <si>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</si>
  <si>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</si>
  <si>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</si>
  <si>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</si>
  <si>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</si>
  <si>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</si>
  <si>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</si>
  <si>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</si>
  <si>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</si>
  <si>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</si>
  <si>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</si>
  <si>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</si>
  <si>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</si>
  <si>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</si>
  <si>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</si>
  <si>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</si>
  <si>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</si>
  <si>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</si>
  <si>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</si>
  <si>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</si>
  <si>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</si>
  <si>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</si>
  <si>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</si>
  <si>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</si>
  <si>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</si>
  <si>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</si>
  <si>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</si>
  <si>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</si>
  <si>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</si>
  <si>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</si>
  <si>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</si>
  <si>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</si>
  <si>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</si>
  <si>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</si>
  <si>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</si>
  <si>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</si>
  <si>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</si>
  <si>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</si>
  <si>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</si>
  <si>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</si>
  <si>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</si>
  <si>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</si>
  <si>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</si>
  <si>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</si>
  <si>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</si>
  <si>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</si>
  <si>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</si>
  <si>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</si>
  <si>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</si>
  <si>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</si>
  <si>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</si>
  <si>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</si>
  <si>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</si>
  <si>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</si>
  <si>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</si>
  <si>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</si>
  <si>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</si>
  <si>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</si>
  <si>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</si>
  <si>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</si>
  <si>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</si>
  <si>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</si>
  <si>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</si>
  <si>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</si>
  <si>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</si>
  <si>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</si>
  <si>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</si>
  <si>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</si>
  <si>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</si>
  <si>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</si>
  <si>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</si>
  <si>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</si>
  <si>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</si>
  <si>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</si>
  <si>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</si>
  <si>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</si>
  <si>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</si>
  <si>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</si>
  <si>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</si>
  <si>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</si>
  <si>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</si>
  <si>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</si>
  <si>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</si>
  <si>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</si>
  <si>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</si>
  <si>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</si>
  <si>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</si>
  <si>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</si>
  <si>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</si>
  <si>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</si>
  <si>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</si>
  <si>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</si>
  <si>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</si>
  <si>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</si>
  <si>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</si>
  <si>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</si>
  <si>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</si>
  <si>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</si>
  <si>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</si>
  <si>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</si>
  <si>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</si>
  <si>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</si>
  <si>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</si>
  <si>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</si>
  <si>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</si>
  <si>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</si>
  <si>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</si>
  <si>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</si>
  <si>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</si>
  <si>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</si>
  <si>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</si>
  <si>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</si>
  <si>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</si>
  <si>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</si>
  <si>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</si>
  <si>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</si>
  <si>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</si>
  <si>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</si>
  <si>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</si>
  <si>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</si>
  <si>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</si>
  <si>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</si>
  <si>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</si>
  <si>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</si>
  <si>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</si>
  <si>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</si>
  <si>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</si>
  <si>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</si>
  <si>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</si>
  <si>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</si>
  <si>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</si>
  <si>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</si>
  <si>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</si>
  <si>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</si>
  <si>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</si>
  <si>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</si>
  <si>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</si>
  <si>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</si>
  <si>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</si>
  <si>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</si>
  <si>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</si>
  <si>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</si>
  <si>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</si>
  <si>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</si>
  <si>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</si>
  <si>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</si>
  <si>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</si>
  <si>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</si>
  <si>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</si>
  <si>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</si>
  <si>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</si>
  <si>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</si>
  <si>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</si>
  <si>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</si>
  <si>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</si>
  <si>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</si>
  <si>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</si>
  <si>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</si>
  <si>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</si>
  <si>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</si>
  <si>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</si>
  <si>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</si>
  <si>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</si>
  <si>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</si>
  <si>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</si>
  <si>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</si>
  <si>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</si>
  <si>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</si>
  <si>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</si>
  <si>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</si>
  <si>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</si>
  <si>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</si>
  <si>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</si>
  <si>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</si>
  <si>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</si>
  <si>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</si>
  <si>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</si>
  <si>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</si>
  <si>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</si>
  <si>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</si>
  <si>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</si>
  <si>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</si>
  <si>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</si>
  <si>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</si>
  <si>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</si>
  <si>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</si>
  <si>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</si>
  <si>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</si>
  <si>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</si>
  <si>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</si>
  <si>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</si>
  <si>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</si>
  <si>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</si>
  <si>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</si>
  <si>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</si>
  <si>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</si>
  <si>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</si>
  <si>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</si>
  <si>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</si>
  <si>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</si>
  <si>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</si>
  <si>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</si>
  <si>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</si>
  <si>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</si>
  <si>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</si>
  <si>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</si>
  <si>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</si>
  <si>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</si>
  <si>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</si>
  <si>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</si>
  <si>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</si>
  <si>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</si>
  <si>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</si>
  <si>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</si>
  <si>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</si>
  <si>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</si>
  <si>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</si>
  <si>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</si>
  <si>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</si>
  <si>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</si>
  <si>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</si>
  <si>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</si>
  <si>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</si>
  <si>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</si>
  <si>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</si>
  <si>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</si>
  <si>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</si>
  <si>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</si>
  <si>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</si>
  <si>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</si>
  <si>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</si>
  <si>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</si>
  <si>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</si>
  <si>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</si>
  <si>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</si>
  <si>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</si>
  <si>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</si>
  <si>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</si>
  <si>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</si>
  <si>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</si>
  <si>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</si>
  <si>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</si>
  <si>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</si>
  <si>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</si>
  <si>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</si>
  <si>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</si>
  <si>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</si>
  <si>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</si>
  <si>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</si>
  <si>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</si>
  <si>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</si>
  <si>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</si>
  <si>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</si>
  <si>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</si>
  <si>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</si>
  <si>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</si>
  <si>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</si>
  <si>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</si>
  <si>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</si>
  <si>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</si>
  <si>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</si>
  <si>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</si>
  <si>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</si>
  <si>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</si>
  <si>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</si>
  <si>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</si>
  <si>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</si>
  <si>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</si>
  <si>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</si>
  <si>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</si>
  <si>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</si>
  <si>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</si>
  <si>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</si>
  <si>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</si>
  <si>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</si>
  <si>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</si>
  <si>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</si>
  <si>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</si>
  <si>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</si>
  <si>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</si>
  <si>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</si>
  <si>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</si>
  <si>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</si>
  <si>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</si>
  <si>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</si>
  <si>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</si>
  <si>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</si>
  <si>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</si>
  <si>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</si>
  <si>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</si>
  <si>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</si>
  <si>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</si>
  <si>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</si>
  <si>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</si>
  <si>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</si>
  <si>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</si>
  <si>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</si>
  <si>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</si>
  <si>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</si>
  <si>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</si>
  <si>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</si>
  <si>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</si>
  <si>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</si>
  <si>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</si>
  <si>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</si>
  <si>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</si>
  <si>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</si>
  <si>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</si>
  <si>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</si>
  <si>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</si>
  <si>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</si>
  <si>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</si>
  <si>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</si>
  <si>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</si>
  <si>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</si>
  <si>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</si>
  <si>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</si>
  <si>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</si>
  <si>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</si>
  <si>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</si>
  <si>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</si>
  <si>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</si>
  <si>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</si>
  <si>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</si>
  <si>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</si>
  <si>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</si>
  <si>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</si>
  <si>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</si>
  <si>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</si>
  <si>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</si>
  <si>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</si>
  <si>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</si>
  <si>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</si>
  <si>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</si>
  <si>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</si>
  <si>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</si>
  <si>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</si>
  <si>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</si>
  <si>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</si>
  <si>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</si>
  <si>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</si>
  <si>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</si>
  <si>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</si>
  <si>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</si>
  <si>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</si>
  <si>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</si>
  <si>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</si>
  <si>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</si>
  <si>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</si>
  <si>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</si>
  <si>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</si>
  <si>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</si>
  <si>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</si>
  <si>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</si>
  <si>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</si>
  <si>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</si>
  <si>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</si>
  <si>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</si>
  <si>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</si>
  <si>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</si>
  <si>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</si>
  <si>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</si>
  <si>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</si>
  <si>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</si>
  <si>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</si>
  <si>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</si>
  <si>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</si>
  <si>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</si>
  <si>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</si>
  <si>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</si>
  <si>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</si>
  <si>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</si>
  <si>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</si>
  <si>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</si>
  <si>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</si>
  <si>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</si>
  <si>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</si>
  <si>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</si>
  <si>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</si>
  <si>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</si>
  <si>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</si>
  <si>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</si>
  <si>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</si>
  <si>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</si>
  <si>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</si>
  <si>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</si>
  <si>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</si>
  <si>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</si>
  <si>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</si>
  <si>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</si>
  <si>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</si>
  <si>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</si>
  <si>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</si>
  <si>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</si>
  <si>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</si>
  <si>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</si>
  <si>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</si>
  <si>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</si>
  <si>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</si>
  <si>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</si>
  <si>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</si>
  <si>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</si>
  <si>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</si>
  <si>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</si>
  <si>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</si>
  <si>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</si>
  <si>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</si>
  <si>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</si>
  <si>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</si>
  <si>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</si>
  <si>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</si>
  <si>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</si>
  <si>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</si>
  <si>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</si>
  <si>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</si>
  <si>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</si>
  <si>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</si>
  <si>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</si>
  <si>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</si>
  <si>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</si>
  <si>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</si>
  <si>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</si>
  <si>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</si>
  <si>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</si>
  <si>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</si>
  <si>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</si>
  <si>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</si>
  <si>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</si>
  <si>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</si>
  <si>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</si>
  <si>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</si>
  <si>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</si>
  <si>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</si>
  <si>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</si>
  <si>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</si>
  <si>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</si>
  <si>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</si>
  <si>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</si>
  <si>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</si>
  <si>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</si>
  <si>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</si>
  <si>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</si>
  <si>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</si>
  <si>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</si>
  <si>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</si>
  <si>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</si>
  <si>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</si>
  <si>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</si>
  <si>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</si>
  <si>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</si>
  <si>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</si>
  <si>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</si>
  <si>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</si>
  <si>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</si>
  <si>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</si>
  <si>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</si>
  <si>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</si>
  <si>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</si>
  <si>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</si>
  <si>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</si>
  <si>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</si>
  <si>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</si>
  <si>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</si>
  <si>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</si>
  <si>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</si>
  <si>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</si>
  <si>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</si>
  <si>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</si>
  <si>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</si>
  <si>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</si>
  <si>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</si>
  <si>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</si>
  <si>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</si>
  <si>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</si>
  <si>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</si>
  <si>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</si>
  <si>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</si>
  <si>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</si>
  <si>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</si>
  <si>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</si>
  <si>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</si>
  <si>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</si>
  <si>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</si>
  <si>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</si>
  <si>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</si>
  <si>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</si>
  <si>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</si>
  <si>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</si>
  <si>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</si>
  <si>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</si>
  <si>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</si>
  <si>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</si>
  <si>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</si>
  <si>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</si>
  <si>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</si>
  <si>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</si>
  <si>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</si>
  <si>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</si>
  <si>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</si>
  <si>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</si>
  <si>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</si>
  <si>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</si>
  <si>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</si>
  <si>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</si>
  <si>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</si>
  <si>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</si>
  <si>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</si>
  <si>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</si>
  <si>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</si>
  <si>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</si>
  <si>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</si>
  <si>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</si>
  <si>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</si>
  <si>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</si>
  <si>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</si>
  <si>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</si>
  <si>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</si>
  <si>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</si>
  <si>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</si>
  <si>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</si>
  <si>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</si>
  <si>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</si>
  <si>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</si>
  <si>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</si>
  <si>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</si>
  <si>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</si>
  <si>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</si>
  <si>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</si>
  <si>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</si>
  <si>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</si>
  <si>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</si>
  <si>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</si>
  <si>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</si>
  <si>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</si>
  <si>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</si>
  <si>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</si>
  <si>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</si>
  <si>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</si>
  <si>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</si>
  <si>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</si>
  <si>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</si>
  <si>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</si>
  <si>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</si>
  <si>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</si>
  <si>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</si>
  <si>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</si>
  <si>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</si>
  <si>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</si>
  <si>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</si>
  <si>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</si>
  <si>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</si>
  <si>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</si>
  <si>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</si>
  <si>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</si>
  <si>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</si>
  <si>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</si>
  <si>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</si>
  <si>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</si>
  <si>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</si>
  <si>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</si>
  <si>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</si>
  <si>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</si>
  <si>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</si>
  <si>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</si>
  <si>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</si>
  <si>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</si>
  <si>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</si>
  <si>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</si>
  <si>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</si>
  <si>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</si>
  <si>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</si>
  <si>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</si>
  <si>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</si>
  <si>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</si>
  <si>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</si>
  <si>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</si>
  <si>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</si>
  <si>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</si>
  <si>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</si>
  <si>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</si>
  <si>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</si>
  <si>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</si>
  <si>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</si>
  <si>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</si>
  <si>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</si>
  <si>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</si>
  <si>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</si>
  <si>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</si>
  <si>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</si>
  <si>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</si>
  <si>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</si>
  <si>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</si>
  <si>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</si>
  <si>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</si>
  <si>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</si>
  <si>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</si>
  <si>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</si>
  <si>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</si>
  <si>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</si>
  <si>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</si>
  <si>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</si>
  <si>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</si>
  <si>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</si>
  <si>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</si>
  <si>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</si>
  <si>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</si>
  <si>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</si>
  <si>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</si>
  <si>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</si>
  <si>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</si>
  <si>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</si>
  <si>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</si>
  <si>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</si>
  <si>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</si>
  <si>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</si>
  <si>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</si>
  <si>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</si>
  <si>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</si>
  <si>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</si>
  <si>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</si>
  <si>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</si>
  <si>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</si>
  <si>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</si>
  <si>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</si>
  <si>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</si>
  <si>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</si>
  <si>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</si>
  <si>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</si>
  <si>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</si>
  <si>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</si>
  <si>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</si>
  <si>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</si>
  <si>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</si>
  <si>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</si>
  <si>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</si>
  <si>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</si>
  <si>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</si>
  <si>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</si>
  <si>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</si>
  <si>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</si>
  <si>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</si>
  <si>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</si>
  <si>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</si>
  <si>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</si>
  <si>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</si>
  <si>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</si>
  <si>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</si>
  <si>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</si>
  <si>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</si>
  <si>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</si>
  <si>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</si>
  <si>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</si>
  <si>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</si>
  <si>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</si>
  <si>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</si>
  <si>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</si>
  <si>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</si>
  <si>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</si>
  <si>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</si>
  <si>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</si>
  <si>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</si>
  <si>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</si>
  <si>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</si>
  <si>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</si>
  <si>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</si>
  <si>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</si>
  <si>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</si>
  <si>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</si>
  <si>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</si>
  <si>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</si>
  <si>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</si>
  <si>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</si>
  <si>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</si>
  <si>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</si>
  <si>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</si>
  <si>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</si>
  <si>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</si>
  <si>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</si>
  <si>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</si>
  <si>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</si>
  <si>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</si>
  <si>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</si>
  <si>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</si>
  <si>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</si>
  <si>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</si>
  <si>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</si>
  <si>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</si>
  <si>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</si>
  <si>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</si>
  <si>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</si>
  <si>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</si>
  <si>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</si>
  <si>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</si>
  <si>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</si>
  <si>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</si>
  <si>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</si>
  <si>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</si>
  <si>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</si>
  <si>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</si>
  <si>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</si>
  <si>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</si>
  <si>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</si>
  <si>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</si>
  <si>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</si>
  <si>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</si>
  <si>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</si>
  <si>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</si>
  <si>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</si>
  <si>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</si>
  <si>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</si>
  <si>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</si>
  <si>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</si>
  <si>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</si>
  <si>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</si>
  <si>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</si>
  <si>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</si>
  <si>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</si>
  <si>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</si>
  <si>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</si>
  <si>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</si>
  <si>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</si>
  <si>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</si>
  <si>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</si>
  <si>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</si>
  <si>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</si>
  <si>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</si>
  <si>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</si>
  <si>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</si>
  <si>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</si>
  <si>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</si>
  <si>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</si>
  <si>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</si>
  <si>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</si>
  <si>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</si>
  <si>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</si>
  <si>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</si>
  <si>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</si>
  <si>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</si>
  <si>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</si>
  <si>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</si>
  <si>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</si>
  <si>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</si>
  <si>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</si>
  <si>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</si>
  <si>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</si>
  <si>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</si>
  <si>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</si>
  <si>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</si>
  <si>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</si>
  <si>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</si>
  <si>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</si>
  <si>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</si>
  <si>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</si>
  <si>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</si>
  <si>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</si>
  <si>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</si>
  <si>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</si>
  <si>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</si>
  <si>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</si>
  <si>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</si>
  <si>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</si>
  <si>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</si>
  <si>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</si>
  <si>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</si>
  <si>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</si>
  <si>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</si>
  <si>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</si>
  <si>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</si>
  <si>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</si>
  <si>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</si>
  <si>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</si>
  <si>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</si>
  <si>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</si>
  <si>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</si>
  <si>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</si>
  <si>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</si>
  <si>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</si>
  <si>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</si>
  <si>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</si>
  <si>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</si>
  <si>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</si>
  <si>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</si>
  <si>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</si>
  <si>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</si>
  <si>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</si>
  <si>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</si>
  <si>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</si>
  <si>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</si>
  <si>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</si>
  <si>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</si>
  <si>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</si>
  <si>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</si>
  <si>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</si>
  <si>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</si>
  <si>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</si>
  <si>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</si>
  <si>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</si>
  <si>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</si>
  <si>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</si>
  <si>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</si>
  <si>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</si>
  <si>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</si>
  <si>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</si>
  <si>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</si>
  <si>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</si>
  <si>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</si>
  <si>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</si>
  <si>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</si>
  <si>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</si>
  <si>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</si>
  <si>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</si>
  <si>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</si>
  <si>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</si>
  <si>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</si>
  <si>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</si>
  <si>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</si>
  <si>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</si>
  <si>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</si>
  <si>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</si>
  <si>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</si>
  <si>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</si>
  <si>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</si>
  <si>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</si>
  <si>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</si>
  <si>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</si>
  <si>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</si>
  <si>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</si>
  <si>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</si>
  <si>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</si>
  <si>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</si>
  <si>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</si>
  <si>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</si>
  <si>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</si>
  <si>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</si>
  <si>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</si>
  <si>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</si>
  <si>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</si>
  <si>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</si>
  <si>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</si>
  <si>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</si>
  <si>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</si>
  <si>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</si>
  <si>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</si>
  <si>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</si>
  <si>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</si>
  <si>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</si>
  <si>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</si>
  <si>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</si>
  <si>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</si>
  <si>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</si>
  <si>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</si>
  <si>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</si>
  <si>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</si>
  <si>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</si>
  <si>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</si>
  <si>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</si>
  <si>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</si>
  <si>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</si>
  <si>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</si>
  <si>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</si>
  <si>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</si>
  <si>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</si>
  <si>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</si>
  <si>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</si>
  <si>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</si>
  <si>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</si>
  <si>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</si>
  <si>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</si>
  <si>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</si>
  <si>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</si>
  <si>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</si>
  <si>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</si>
  <si>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</si>
  <si>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</si>
  <si>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</si>
  <si>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</si>
  <si>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</si>
  <si>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</si>
  <si>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</si>
  <si>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</si>
  <si>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</si>
  <si>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</si>
  <si>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</si>
  <si>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</si>
  <si>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</si>
  <si>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</si>
  <si>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</si>
  <si>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</si>
  <si>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</si>
  <si>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</si>
  <si>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</si>
  <si>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</si>
  <si>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</si>
  <si>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</si>
  <si>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</si>
  <si>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</si>
  <si>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</si>
  <si>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</si>
  <si>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</si>
  <si>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</si>
  <si>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</si>
  <si>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</si>
  <si>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</si>
  <si>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</si>
  <si>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</si>
  <si>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</si>
  <si>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</si>
  <si>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</si>
  <si>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</si>
  <si>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</si>
  <si>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</si>
  <si>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</si>
  <si>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</si>
  <si>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</si>
  <si>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</si>
  <si>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</si>
  <si>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</si>
  <si>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</si>
  <si>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</si>
  <si>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</si>
  <si>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</si>
  <si>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</si>
  <si>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</si>
  <si>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</si>
  <si>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</si>
  <si>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</si>
  <si>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</si>
  <si>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</si>
  <si>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</si>
  <si>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</si>
  <si>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</si>
  <si>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</si>
  <si>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</si>
  <si>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</si>
  <si>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</si>
  <si>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</si>
  <si>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</si>
  <si>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</si>
  <si>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</si>
  <si>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</si>
  <si>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</si>
  <si>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</si>
  <si>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</si>
  <si>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</si>
  <si>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</si>
  <si>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</si>
  <si>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</si>
  <si>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</si>
  <si>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</si>
  <si>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</si>
  <si>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</si>
  <si>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</si>
  <si>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</si>
  <si>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</si>
  <si>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</si>
  <si>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</si>
  <si>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</si>
  <si>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</si>
  <si>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</si>
  <si>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</si>
  <si>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</si>
  <si>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</si>
  <si>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</si>
  <si>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</si>
  <si>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</si>
  <si>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</si>
  <si>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</si>
  <si>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</si>
  <si>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</si>
  <si>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</si>
  <si>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</si>
  <si>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</si>
  <si>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</si>
  <si>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</si>
  <si>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</si>
  <si>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</si>
  <si>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</si>
  <si>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</si>
  <si>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</si>
  <si>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</si>
  <si>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</si>
  <si>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</si>
  <si>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</si>
  <si>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</si>
  <si>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</si>
  <si>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</si>
  <si>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</si>
  <si>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</si>
  <si>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</si>
  <si>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</si>
  <si>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</si>
  <si>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</si>
  <si>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</si>
  <si>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</si>
  <si>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</si>
  <si>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</si>
  <si>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</si>
  <si>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</si>
  <si>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</si>
  <si>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</si>
  <si>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</si>
  <si>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</si>
  <si>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</si>
  <si>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</si>
  <si>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</si>
  <si>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</si>
  <si>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</si>
  <si>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</si>
  <si>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</si>
  <si>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</si>
  <si>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</si>
  <si>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</si>
  <si>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</si>
  <si>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</si>
  <si>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</si>
  <si>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</si>
  <si>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</si>
  <si>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</si>
  <si>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</si>
  <si>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</si>
  <si>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</si>
  <si>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</si>
  <si>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</si>
  <si>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</si>
  <si>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</si>
  <si>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</si>
  <si>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</si>
  <si>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</si>
  <si>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</si>
  <si>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</si>
  <si>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</si>
  <si>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</si>
  <si>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</si>
  <si>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</si>
  <si>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</si>
  <si>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</si>
  <si>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</si>
  <si>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</si>
  <si>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</si>
  <si>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</si>
  <si>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</si>
  <si>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</si>
  <si>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</si>
  <si>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</si>
  <si>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</si>
  <si>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</si>
  <si>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</si>
  <si>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</si>
  <si>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</si>
  <si>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</si>
  <si>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</si>
  <si>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</si>
  <si>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</si>
  <si>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</si>
  <si>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</si>
  <si>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</si>
  <si>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</si>
  <si>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</si>
  <si>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</si>
  <si>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</si>
  <si>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</si>
  <si>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</si>
  <si>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</si>
  <si>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</si>
  <si>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</si>
  <si>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</si>
  <si>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</si>
  <si>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</si>
  <si>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</si>
  <si>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</si>
  <si>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</si>
  <si>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</si>
  <si>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</si>
  <si>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</si>
  <si>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</si>
  <si>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</si>
  <si>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</si>
  <si>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</si>
  <si>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</si>
  <si>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</si>
  <si>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</si>
  <si>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</si>
  <si>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</si>
  <si>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</si>
  <si>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</si>
  <si>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</si>
  <si>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</si>
  <si>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</si>
  <si>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</si>
  <si>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</si>
  <si>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</si>
  <si>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</si>
  <si>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</si>
  <si>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</si>
  <si>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</si>
  <si>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</si>
  <si>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</si>
  <si>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</si>
  <si>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</si>
  <si>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</si>
  <si>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</si>
  <si>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</si>
  <si>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</si>
  <si>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</si>
  <si>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</si>
  <si>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</si>
  <si>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</si>
  <si>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</si>
  <si>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</si>
  <si>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</si>
  <si>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</si>
  <si>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</si>
  <si>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</si>
  <si>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</si>
  <si>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</si>
  <si>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</si>
  <si>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</si>
  <si>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</si>
  <si>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</si>
  <si>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</si>
  <si>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</si>
  <si>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</si>
  <si>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</si>
  <si>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</si>
  <si>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</si>
  <si>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</si>
  <si>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</si>
  <si>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</si>
  <si>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</si>
  <si>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</si>
  <si>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</si>
  <si>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</si>
  <si>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</si>
  <si>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</si>
  <si>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</si>
  <si>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</si>
  <si>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</si>
  <si>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</si>
  <si>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</si>
  <si>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</si>
  <si>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</si>
  <si>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</si>
  <si>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</si>
  <si>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</si>
  <si>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</si>
  <si>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</si>
  <si>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</si>
  <si>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</si>
  <si>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</si>
  <si>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</si>
  <si>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</si>
  <si>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</si>
  <si>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</si>
  <si>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</si>
  <si>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</si>
  <si>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</si>
  <si>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</si>
  <si>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</si>
  <si>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</si>
  <si>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</si>
  <si>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</si>
  <si>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</si>
  <si>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</si>
  <si>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</si>
  <si>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</si>
  <si>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</si>
  <si>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</si>
  <si>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</si>
  <si>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</si>
  <si>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</si>
  <si>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</si>
  <si>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</si>
  <si>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</si>
  <si>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</si>
  <si>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</si>
  <si>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</si>
  <si>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</si>
  <si>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</si>
  <si>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</si>
  <si>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</si>
  <si>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</si>
  <si>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</si>
  <si>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</si>
  <si>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</si>
  <si>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</si>
  <si>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</si>
  <si>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</si>
  <si>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</si>
  <si>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</si>
  <si>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</si>
  <si>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</si>
  <si>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</si>
  <si>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</si>
  <si>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</si>
  <si>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</si>
  <si>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</si>
  <si>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</si>
  <si>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</si>
  <si>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</si>
  <si>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</si>
  <si>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</si>
  <si>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</si>
  <si>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</si>
  <si>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</si>
  <si>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</si>
  <si>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</si>
  <si>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</si>
  <si>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</si>
  <si>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</si>
  <si>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</si>
  <si>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</si>
  <si>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</si>
  <si>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</si>
  <si>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</si>
  <si>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</si>
  <si>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</si>
  <si>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</si>
  <si>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</si>
  <si>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</si>
  <si>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</si>
  <si>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</si>
  <si>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</si>
  <si>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</si>
  <si>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</si>
  <si>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</si>
  <si>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</si>
  <si>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</si>
  <si>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</si>
  <si>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</si>
  <si>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</si>
  <si>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</si>
  <si>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</si>
  <si>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</si>
  <si>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</si>
  <si>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</si>
  <si>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</si>
  <si>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</si>
  <si>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</si>
  <si>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</si>
  <si>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</si>
  <si>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</si>
  <si>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</si>
  <si>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</si>
  <si>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</si>
  <si>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</si>
  <si>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</si>
  <si>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</si>
  <si>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</si>
  <si>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</si>
  <si>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</si>
  <si>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</si>
  <si>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</si>
  <si>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</si>
  <si>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</si>
  <si>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</si>
  <si>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</si>
  <si>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</si>
  <si>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</si>
  <si>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</si>
  <si>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</si>
  <si>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</si>
  <si>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</si>
  <si>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</si>
  <si>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</si>
  <si>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</si>
  <si>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</si>
  <si>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</si>
  <si>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</si>
  <si>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</si>
  <si>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</si>
  <si>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</si>
  <si>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</si>
  <si>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</si>
  <si>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</si>
  <si>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</si>
  <si>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</si>
  <si>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</si>
  <si>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</si>
  <si>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</si>
  <si>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</si>
  <si>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</si>
  <si>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</si>
  <si>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</si>
  <si>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</si>
  <si>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</si>
  <si>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</si>
  <si>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</si>
  <si>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</si>
  <si>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</si>
  <si>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</si>
  <si>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</si>
  <si>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</si>
  <si>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</si>
  <si>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</si>
  <si>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</si>
  <si>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</si>
  <si>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</si>
  <si>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</si>
  <si>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</si>
  <si>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</si>
  <si>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</si>
  <si>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</si>
  <si>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</si>
  <si>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</si>
  <si>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</si>
  <si>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</si>
  <si>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</si>
  <si>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</si>
  <si>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</si>
  <si>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</si>
  <si>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</si>
  <si>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</si>
  <si>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</si>
  <si>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</si>
  <si>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</si>
  <si>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</si>
  <si>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</si>
  <si>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</si>
  <si>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</si>
  <si>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</si>
  <si>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</si>
  <si>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</si>
  <si>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</si>
  <si>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</si>
  <si>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</si>
  <si>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</si>
  <si>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</si>
  <si>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</si>
  <si>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</si>
  <si>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</si>
  <si>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</si>
  <si>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</si>
  <si>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</si>
  <si>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</si>
  <si>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</si>
  <si>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</si>
  <si>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</si>
  <si>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</si>
  <si>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</si>
  <si>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</si>
  <si>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</si>
  <si>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</si>
  <si>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</si>
  <si>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</si>
  <si>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</si>
  <si>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</si>
  <si>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</si>
  <si>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</si>
  <si>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</si>
  <si>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</si>
  <si>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</si>
  <si>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</si>
  <si>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</si>
  <si>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</si>
  <si>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</si>
  <si>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</si>
  <si>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</si>
  <si>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</si>
  <si>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</si>
  <si>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</si>
  <si>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</si>
  <si>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</si>
  <si>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</si>
  <si>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</si>
  <si>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</si>
  <si>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</si>
  <si>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</si>
  <si>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</si>
  <si>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</si>
  <si>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</si>
  <si>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</si>
  <si>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</si>
  <si>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</si>
  <si>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</si>
  <si>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</si>
  <si>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</si>
  <si>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</si>
  <si>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</si>
  <si>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</si>
  <si>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</si>
  <si>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</si>
  <si>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</si>
  <si>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</si>
  <si>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</si>
  <si>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</si>
  <si>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</si>
  <si>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</si>
  <si>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</si>
  <si>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</si>
  <si>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</si>
  <si>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</si>
  <si>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</si>
  <si>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</si>
  <si>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</si>
  <si>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</si>
  <si>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</si>
  <si>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</si>
  <si>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</si>
  <si>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</si>
  <si>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</si>
  <si>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</si>
  <si>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</si>
  <si>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</si>
  <si>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</si>
  <si>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</si>
  <si>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</si>
  <si>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</si>
  <si>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</si>
  <si>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</si>
  <si>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</si>
  <si>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</si>
  <si>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</si>
  <si>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</si>
  <si>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</si>
  <si>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</si>
  <si>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</si>
  <si>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</si>
  <si>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</si>
  <si>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</si>
  <si>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</si>
  <si>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</si>
  <si>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</si>
  <si>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</si>
  <si>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</si>
  <si>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</si>
  <si>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</si>
  <si>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</si>
  <si>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</si>
  <si>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</si>
  <si>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</si>
  <si>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</si>
  <si>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</si>
  <si>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</si>
  <si>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</si>
  <si>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</si>
  <si>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</si>
  <si>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</si>
  <si>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</si>
  <si>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</si>
  <si>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</si>
  <si>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</si>
  <si>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</si>
  <si>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</si>
  <si>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</si>
  <si>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</si>
  <si>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</si>
  <si>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</si>
  <si>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</si>
  <si>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</si>
  <si>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</si>
  <si>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</si>
  <si>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</si>
  <si>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</si>
  <si>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</si>
  <si>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</si>
  <si>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</si>
  <si>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</si>
  <si>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</si>
  <si>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</si>
  <si>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</si>
  <si>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</si>
  <si>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</si>
  <si>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</si>
  <si>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</si>
  <si>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</si>
  <si>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</si>
  <si>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</si>
  <si>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</si>
  <si>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</si>
  <si>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</si>
  <si>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</si>
  <si>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</si>
  <si>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</si>
  <si>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</si>
  <si>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</si>
  <si>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</si>
  <si>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</si>
  <si>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</si>
  <si>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</si>
  <si>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</si>
  <si>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</si>
  <si>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</si>
  <si>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</si>
  <si>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</si>
  <si>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</si>
  <si>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</si>
  <si>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</si>
  <si>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</si>
  <si>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</si>
  <si>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</si>
  <si>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</si>
  <si>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</si>
  <si>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</si>
  <si>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</si>
  <si>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</si>
  <si>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</si>
  <si>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</si>
  <si>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</si>
  <si>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</si>
  <si>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</si>
  <si>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</si>
  <si>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</si>
  <si>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</si>
  <si>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</si>
  <si>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</si>
  <si>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</si>
  <si>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</si>
  <si>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</si>
  <si>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</si>
  <si>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</si>
  <si>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</si>
  <si>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</si>
  <si>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</si>
  <si>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</si>
  <si>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</si>
  <si>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</si>
  <si>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</si>
  <si>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</si>
  <si>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</si>
  <si>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</si>
  <si>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</si>
  <si>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</si>
  <si>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</si>
  <si>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</si>
  <si>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</si>
  <si>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</si>
  <si>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</si>
  <si>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</si>
  <si>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</si>
  <si>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</si>
  <si>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</si>
  <si>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</si>
  <si>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</si>
  <si>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</si>
  <si>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</si>
  <si>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</si>
  <si>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</si>
  <si>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</si>
  <si>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</si>
  <si>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</si>
  <si>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</si>
  <si>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</si>
  <si>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</si>
  <si>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</si>
  <si>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</si>
  <si>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</si>
  <si>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</si>
  <si>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</si>
  <si>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</si>
  <si>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</si>
  <si>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</si>
  <si>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</si>
  <si>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</si>
  <si>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</si>
  <si>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</si>
  <si>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</si>
  <si>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</si>
  <si>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</si>
  <si>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</si>
  <si>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</si>
  <si>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</si>
  <si>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</si>
  <si>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</si>
  <si>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</si>
  <si>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</si>
  <si>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</si>
  <si>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</si>
  <si>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</si>
  <si>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</si>
  <si>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</si>
  <si>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</si>
  <si>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</si>
  <si>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</si>
  <si>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</si>
  <si>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</si>
  <si>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</si>
  <si>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</si>
  <si>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</si>
  <si>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</si>
  <si>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</si>
  <si>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</si>
  <si>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</si>
  <si>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</si>
  <si>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</si>
  <si>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</si>
  <si>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</si>
  <si>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</si>
  <si>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</si>
  <si>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</si>
  <si>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</si>
  <si>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</si>
  <si>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</si>
  <si>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</si>
  <si>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</si>
  <si>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</si>
  <si>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</si>
  <si>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</si>
  <si>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</si>
  <si>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</si>
  <si>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</si>
  <si>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</si>
  <si>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</si>
  <si>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</si>
  <si>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</si>
  <si>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</si>
  <si>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</si>
  <si>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</si>
  <si>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</si>
  <si>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</si>
  <si>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</si>
  <si>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</si>
  <si>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</si>
  <si>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</si>
  <si>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</si>
  <si>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</si>
  <si>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</si>
  <si>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</si>
  <si>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</si>
  <si>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</si>
  <si>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</si>
  <si>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</si>
  <si>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</si>
  <si>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</si>
  <si>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</si>
  <si>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</si>
  <si>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</si>
  <si>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</si>
  <si>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</si>
  <si>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</si>
  <si>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</si>
  <si>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</si>
  <si>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</si>
  <si>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</si>
  <si>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</si>
  <si>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</si>
  <si>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</si>
  <si>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</si>
  <si>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</si>
  <si>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</si>
  <si>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</si>
  <si>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</si>
  <si>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</si>
  <si>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</si>
  <si>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</si>
  <si>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</si>
  <si>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</si>
  <si>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</si>
  <si>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</si>
  <si>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</si>
  <si>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</si>
  <si>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</si>
  <si>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</si>
  <si>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</si>
  <si>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</si>
  <si>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</si>
  <si>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</si>
  <si>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</si>
  <si>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</si>
  <si>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</si>
  <si>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</si>
  <si>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</si>
  <si>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</si>
  <si>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</si>
  <si>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</si>
  <si>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</si>
  <si>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</si>
  <si>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</si>
  <si>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</si>
  <si>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</si>
  <si>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</si>
  <si>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</si>
  <si>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</si>
  <si>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</si>
  <si>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</si>
  <si>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</si>
  <si>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</si>
  <si>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</si>
  <si>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</si>
  <si>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</si>
  <si>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</si>
  <si>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</si>
  <si>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</si>
  <si>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</si>
  <si>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</si>
  <si>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</si>
  <si>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</si>
  <si>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</si>
  <si>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</si>
  <si>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</si>
  <si>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</si>
  <si>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</si>
  <si>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</si>
  <si>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</si>
  <si>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</si>
  <si>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</si>
  <si>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</si>
  <si>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</si>
  <si>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</si>
  <si>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</si>
  <si>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</si>
  <si>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</si>
  <si>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</si>
  <si>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</si>
  <si>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</si>
  <si>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</si>
  <si>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</si>
  <si>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</si>
  <si>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</si>
  <si>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</si>
  <si>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</si>
  <si>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</si>
  <si>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</si>
  <si>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</si>
  <si>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</si>
  <si>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</si>
  <si>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</si>
  <si>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</si>
  <si>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</si>
  <si>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</si>
  <si>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</si>
  <si>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</si>
  <si>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</si>
  <si>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</si>
  <si>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</si>
  <si>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</si>
  <si>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</si>
  <si>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</si>
  <si>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</si>
  <si>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</si>
  <si>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</si>
  <si>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</si>
  <si>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</si>
  <si>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</si>
  <si>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</si>
  <si>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</si>
  <si>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</si>
  <si>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</si>
  <si>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</si>
  <si>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</si>
  <si>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</si>
  <si>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</si>
  <si>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</si>
  <si>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</si>
  <si>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</si>
  <si>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</si>
  <si>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</si>
  <si>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</si>
  <si>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</si>
  <si>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</si>
  <si>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</si>
  <si>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</si>
  <si>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</si>
  <si>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</si>
  <si>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</si>
  <si>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</si>
  <si>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</si>
  <si>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</si>
  <si>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</si>
  <si>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</si>
  <si>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</si>
  <si>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</si>
  <si>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</si>
  <si>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</si>
  <si>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</si>
  <si>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</si>
  <si>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</si>
  <si>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</si>
  <si>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</si>
  <si>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</si>
  <si>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</si>
  <si>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</si>
  <si>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</si>
  <si>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</si>
  <si>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</si>
  <si>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</si>
  <si>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</si>
  <si>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</si>
  <si>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</si>
  <si>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</si>
  <si>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</si>
  <si>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</si>
  <si>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</si>
  <si>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</si>
  <si>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</si>
  <si>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</si>
  <si>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</si>
  <si>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</si>
  <si>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</si>
  <si>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</si>
  <si>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</si>
  <si>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</si>
  <si>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</si>
  <si>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</si>
  <si>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</si>
  <si>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</si>
  <si>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</si>
  <si>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</si>
  <si>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</si>
  <si>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</si>
  <si>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</si>
  <si>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</si>
  <si>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</si>
  <si>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</si>
  <si>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</si>
  <si>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</si>
  <si>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</si>
  <si>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</si>
  <si>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</si>
  <si>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</si>
  <si>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</si>
  <si>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</si>
  <si>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</si>
  <si>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</si>
  <si>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</si>
  <si>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</si>
  <si>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</si>
  <si>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</si>
  <si>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</si>
  <si>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</si>
  <si>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</si>
  <si>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</si>
  <si>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</si>
  <si>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</si>
  <si>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</si>
  <si>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</si>
  <si>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</si>
  <si>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</si>
  <si>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</si>
  <si>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</si>
  <si>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</si>
  <si>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</si>
  <si>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</si>
  <si>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</si>
  <si>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</si>
  <si>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</si>
  <si>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</si>
  <si>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</si>
  <si>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</si>
  <si>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</si>
  <si>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</si>
  <si>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</si>
  <si>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</si>
  <si>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</si>
  <si>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</si>
  <si>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</si>
  <si>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</si>
  <si>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</si>
  <si>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</si>
  <si>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</si>
  <si>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</si>
  <si>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</si>
  <si>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</si>
  <si>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</si>
  <si>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</si>
  <si>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</si>
  <si>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</si>
  <si>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</si>
  <si>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</si>
  <si>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</si>
  <si>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</si>
  <si>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</si>
  <si>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</si>
  <si>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</si>
  <si>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</si>
  <si>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</si>
  <si>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</si>
  <si>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</si>
  <si>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</si>
  <si>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</si>
  <si>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</si>
  <si>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</si>
  <si>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</si>
  <si>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</si>
  <si>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</si>
  <si>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</si>
  <si>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</si>
  <si>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</si>
  <si>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</si>
  <si>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</si>
  <si>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</si>
  <si>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</si>
  <si>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</si>
  <si>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</si>
  <si>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</si>
  <si>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</si>
  <si>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</si>
  <si>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</si>
  <si>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</si>
  <si>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</si>
  <si>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</si>
  <si>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</si>
  <si>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</si>
  <si>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</si>
  <si>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</si>
  <si>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</si>
  <si>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</si>
  <si>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</si>
  <si>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</si>
  <si>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</si>
  <si>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</si>
  <si>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</si>
  <si>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</si>
  <si>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</si>
  <si>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</si>
  <si>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</si>
  <si>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</si>
  <si>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</si>
  <si>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</si>
  <si>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</si>
  <si>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</si>
  <si>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</si>
  <si>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</si>
  <si>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</si>
  <si>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</si>
  <si>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</si>
  <si>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</si>
  <si>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</si>
  <si>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</si>
  <si>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</si>
  <si>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</si>
  <si>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</si>
  <si>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</si>
  <si>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</si>
  <si>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</si>
  <si>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</si>
  <si>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</si>
  <si>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</si>
  <si>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</si>
  <si>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</si>
  <si>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</si>
  <si>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</si>
  <si>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</si>
  <si>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</si>
  <si>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</si>
  <si>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</si>
  <si>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</si>
  <si>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</si>
  <si>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</si>
  <si>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</si>
  <si>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</si>
  <si>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</si>
  <si>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</si>
  <si>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</si>
  <si>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</si>
  <si>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</si>
  <si>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</si>
  <si>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</si>
  <si>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</si>
  <si>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</si>
  <si>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</si>
  <si>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</si>
  <si>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</si>
  <si>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</si>
  <si>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</si>
  <si>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</si>
  <si>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</si>
  <si>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</si>
  <si>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</si>
  <si>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</si>
  <si>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</si>
  <si>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</si>
  <si>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</si>
  <si>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</si>
  <si>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</si>
  <si>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</si>
  <si>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</si>
  <si>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</si>
  <si>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</si>
  <si>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</si>
  <si>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</si>
  <si>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</si>
  <si>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</si>
  <si>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</si>
  <si>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</si>
  <si>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</si>
  <si>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</si>
  <si>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</si>
  <si>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</si>
  <si>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</si>
  <si>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</si>
  <si>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</si>
  <si>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</si>
  <si>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</si>
  <si>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</si>
  <si>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</si>
  <si>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</si>
  <si>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</si>
  <si>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</si>
  <si>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</si>
  <si>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</si>
  <si>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</si>
  <si>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</si>
  <si>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</si>
  <si>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</si>
  <si>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</si>
  <si>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</si>
  <si>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</si>
  <si>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</si>
  <si>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</si>
  <si>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</si>
  <si>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</si>
  <si>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</si>
  <si>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</si>
  <si>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</si>
  <si>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</si>
  <si>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</si>
  <si>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</si>
  <si>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</si>
  <si>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</si>
  <si>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</si>
  <si>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</si>
  <si>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</si>
  <si>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</si>
  <si>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</si>
  <si>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</si>
  <si>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</si>
  <si>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</si>
  <si>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</si>
  <si>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</si>
  <si>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</si>
  <si>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</si>
  <si>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</si>
  <si>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</si>
  <si>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</si>
  <si>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</si>
  <si>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</si>
  <si>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</si>
  <si>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</si>
  <si>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</si>
  <si>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</si>
  <si>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</si>
  <si>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</si>
  <si>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</si>
  <si>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</si>
  <si>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</si>
  <si>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</si>
  <si>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</si>
  <si>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</si>
  <si>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</si>
  <si>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</si>
  <si>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</si>
  <si>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</si>
  <si>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</si>
  <si>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</si>
  <si>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</si>
  <si>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</si>
  <si>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</si>
  <si>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</si>
  <si>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</si>
  <si>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</si>
  <si>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</si>
  <si>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</si>
  <si>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</si>
  <si>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</si>
  <si>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</si>
  <si>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</si>
  <si>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</si>
  <si>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</si>
  <si>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</si>
  <si>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</si>
  <si>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</si>
  <si>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</si>
  <si>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</si>
  <si>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</si>
  <si>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</si>
  <si>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</si>
  <si>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</si>
  <si>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</si>
  <si>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</si>
  <si>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</si>
  <si>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</si>
  <si>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</si>
  <si>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</si>
  <si>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</si>
  <si>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</si>
  <si>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</si>
  <si>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</si>
  <si>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</si>
  <si>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</si>
  <si>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</si>
  <si>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</si>
  <si>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</si>
  <si>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</si>
  <si>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</si>
  <si>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</si>
  <si>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</si>
  <si>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</si>
  <si>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</si>
  <si>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</si>
  <si>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</si>
  <si>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</si>
  <si>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</si>
  <si>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</si>
  <si>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</si>
  <si>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</si>
  <si>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</si>
  <si>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</si>
  <si>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</si>
  <si>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</si>
  <si>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</si>
  <si>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</si>
  <si>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</si>
  <si>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</si>
  <si>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</si>
  <si>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</si>
  <si>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</si>
  <si>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</si>
  <si>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</si>
  <si>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</si>
  <si>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</si>
  <si>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</si>
  <si>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</si>
  <si>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</si>
  <si>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</si>
  <si>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</si>
  <si>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</si>
  <si>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</si>
  <si>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</si>
  <si>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</si>
  <si>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</si>
  <si>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</si>
  <si>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</si>
  <si>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</si>
  <si>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</si>
  <si>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</si>
  <si>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</si>
  <si>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</si>
  <si>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</si>
  <si>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</si>
  <si>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</si>
  <si>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</si>
  <si>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</si>
  <si>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</si>
  <si>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</si>
  <si>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</si>
  <si>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</si>
  <si>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</si>
  <si>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</si>
  <si>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</si>
  <si>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</si>
  <si>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</si>
  <si>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</si>
  <si>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</si>
  <si>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</si>
  <si>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</si>
  <si>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</si>
  <si>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</si>
  <si>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</si>
  <si>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</si>
  <si>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</si>
  <si>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</si>
  <si>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</si>
  <si>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</si>
  <si>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</si>
  <si>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</si>
  <si>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</si>
  <si>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</si>
  <si>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</si>
  <si>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</si>
  <si>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</si>
  <si>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</si>
  <si>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</si>
  <si>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</si>
  <si>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</si>
  <si>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</si>
  <si>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</si>
  <si>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</si>
  <si>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</si>
  <si>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</si>
  <si>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</si>
  <si>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</si>
  <si>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</si>
  <si>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</si>
  <si>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</si>
  <si>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</si>
  <si>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</si>
  <si>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</si>
  <si>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</si>
  <si>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</si>
  <si>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</si>
  <si>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</si>
  <si>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</si>
  <si>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</si>
  <si>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</si>
  <si>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</si>
  <si>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</si>
  <si>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</si>
  <si>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</si>
  <si>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</si>
  <si>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</si>
  <si>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</si>
  <si>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</si>
  <si>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</si>
  <si>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</si>
  <si>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</si>
  <si>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</si>
  <si>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</si>
  <si>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</si>
  <si>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</si>
  <si>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</si>
  <si>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</si>
  <si>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</si>
  <si>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</si>
  <si>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</si>
  <si>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</si>
  <si>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</si>
  <si>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</si>
  <si>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</si>
  <si>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</si>
  <si>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</si>
  <si>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</si>
  <si>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</si>
  <si>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</si>
  <si>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</si>
  <si>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</si>
  <si>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</si>
  <si>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</si>
  <si>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</si>
  <si>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</si>
  <si>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</si>
  <si>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</si>
  <si>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</si>
  <si>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</si>
  <si>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</si>
  <si>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</si>
  <si>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</si>
  <si>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</si>
  <si>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</si>
  <si>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</si>
  <si>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</si>
  <si>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</si>
  <si>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</si>
  <si>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</si>
  <si>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</si>
  <si>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</si>
  <si>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</si>
  <si>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</si>
  <si>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</si>
  <si>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</si>
  <si>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</si>
  <si>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</si>
  <si>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</si>
  <si>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</si>
  <si>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</si>
  <si>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</si>
  <si>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</si>
  <si>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</si>
  <si>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</si>
  <si>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</si>
  <si>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</si>
  <si>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</si>
  <si>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</si>
  <si>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</si>
  <si>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</si>
  <si>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</si>
  <si>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</si>
  <si>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</si>
  <si>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</si>
  <si>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</si>
  <si>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</si>
  <si>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</si>
  <si>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</si>
  <si>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</si>
  <si>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</si>
  <si>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</si>
  <si>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</si>
  <si>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</si>
  <si>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</si>
  <si>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</si>
  <si>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</si>
  <si>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</si>
  <si>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</si>
  <si>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</si>
  <si>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</si>
  <si>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</si>
  <si>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</si>
  <si>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</si>
  <si>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</si>
  <si>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</si>
  <si>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</si>
  <si>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</si>
  <si>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</si>
  <si>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</si>
  <si>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</si>
  <si>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</si>
  <si>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</si>
  <si>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</si>
  <si>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</si>
  <si>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</si>
  <si>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</si>
  <si>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</si>
  <si>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</si>
  <si>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</si>
  <si>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</si>
  <si>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</si>
  <si>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</si>
  <si>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</si>
  <si>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</si>
  <si>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</si>
  <si>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</si>
  <si>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</si>
  <si>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</si>
  <si>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</si>
  <si>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</si>
  <si>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</si>
  <si>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</si>
  <si>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</si>
  <si>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</si>
  <si>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</si>
  <si>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</si>
  <si>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</si>
  <si>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</si>
  <si>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</si>
  <si>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</si>
  <si>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</si>
  <si>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</si>
  <si>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</si>
  <si>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</si>
  <si>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</si>
  <si>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</si>
  <si>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</si>
  <si>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</si>
  <si>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</si>
  <si>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</si>
  <si>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</si>
  <si>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</si>
  <si>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</si>
  <si>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</si>
  <si>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</si>
  <si>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</si>
  <si>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</si>
  <si>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</si>
  <si>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</si>
  <si>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</si>
  <si>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</si>
  <si>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</si>
  <si>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</si>
  <si>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</si>
  <si>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</si>
  <si>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</si>
  <si>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</si>
  <si>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</si>
  <si>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</si>
  <si>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</si>
  <si>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</si>
  <si>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</si>
  <si>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</si>
  <si>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</si>
  <si>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</si>
  <si>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</si>
  <si>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</si>
  <si>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</si>
  <si>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</si>
  <si>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</si>
  <si>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</si>
  <si>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</si>
  <si>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</si>
  <si>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</si>
  <si>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</si>
  <si>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</si>
  <si>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</si>
  <si>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</si>
  <si>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</si>
  <si>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</si>
  <si>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</si>
  <si>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</si>
  <si>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</si>
  <si>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</si>
  <si>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</si>
  <si>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</si>
  <si>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</si>
  <si>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</si>
  <si>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</si>
  <si>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</si>
  <si>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</si>
  <si>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</si>
  <si>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</si>
  <si>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</si>
  <si>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</si>
  <si>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</si>
  <si>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</si>
  <si>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</si>
  <si>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</si>
  <si>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</si>
  <si>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</si>
  <si>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</si>
  <si>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</si>
  <si>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</si>
  <si>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</si>
  <si>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</si>
  <si>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</si>
  <si>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</si>
  <si>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</si>
  <si>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</si>
  <si>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</si>
  <si>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</si>
  <si>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</si>
  <si>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</si>
  <si>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</si>
  <si>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</si>
  <si>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</si>
  <si>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</si>
  <si>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</si>
  <si>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</si>
  <si>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</si>
  <si>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</si>
  <si>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</si>
  <si>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</si>
  <si>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</si>
  <si>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</si>
  <si>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</si>
  <si>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</si>
  <si>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</si>
  <si>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</si>
  <si>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</si>
  <si>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</si>
  <si>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</si>
  <si>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</si>
  <si>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</si>
  <si>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</si>
  <si>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</si>
  <si>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</si>
  <si>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</si>
  <si>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</si>
  <si>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</si>
  <si>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</si>
  <si>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</si>
  <si>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</si>
  <si>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</si>
  <si>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</si>
  <si>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</si>
  <si>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</si>
  <si>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</si>
  <si>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</si>
  <si>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</si>
  <si>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</si>
  <si>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</si>
  <si>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</si>
  <si>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</si>
  <si>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</si>
  <si>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</si>
  <si>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</si>
  <si>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</si>
  <si>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</si>
  <si>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</si>
  <si>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</si>
  <si>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</si>
  <si>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</si>
  <si>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</si>
  <si>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</si>
  <si>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</si>
  <si>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</si>
  <si>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</si>
  <si>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</si>
  <si>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</si>
  <si>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</si>
  <si>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</si>
  <si>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</si>
  <si>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</si>
  <si>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</si>
  <si>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</si>
  <si>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</si>
  <si>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</si>
  <si>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</si>
  <si>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</si>
  <si>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</si>
  <si>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</si>
  <si>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</si>
  <si>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</si>
  <si>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</si>
  <si>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</si>
  <si>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</si>
  <si>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</si>
  <si>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</si>
  <si>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</si>
  <si>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</si>
  <si>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</si>
  <si>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</si>
  <si>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</si>
  <si>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</si>
  <si>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</si>
  <si>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</si>
  <si>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</si>
  <si>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</si>
  <si>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</si>
  <si>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</si>
  <si>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</si>
  <si>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</si>
  <si>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</si>
  <si>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</si>
  <si>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</si>
  <si>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</si>
  <si>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</si>
  <si>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</si>
  <si>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</si>
  <si>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</si>
  <si>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</si>
  <si>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</si>
  <si>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</si>
  <si>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</si>
  <si>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</si>
  <si>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</si>
  <si>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</si>
  <si>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</si>
  <si>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</si>
  <si>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</si>
  <si>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</si>
  <si>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</si>
  <si>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</si>
  <si>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</si>
  <si>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</si>
  <si>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</si>
  <si>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</si>
  <si>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</si>
  <si>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</si>
  <si>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</si>
  <si>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</si>
  <si>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</si>
  <si>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</si>
  <si>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</si>
  <si>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</si>
  <si>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</si>
  <si>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</si>
  <si>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</si>
  <si>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</si>
  <si>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</si>
  <si>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</si>
  <si>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</si>
  <si>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</si>
  <si>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</si>
  <si>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</si>
  <si>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</si>
  <si>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</si>
  <si>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</si>
  <si>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</si>
  <si>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</si>
  <si>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</si>
  <si>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</si>
  <si>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</si>
  <si>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</si>
  <si>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</si>
  <si>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</si>
  <si>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</si>
  <si>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</si>
  <si>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</si>
  <si>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</si>
  <si>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</si>
  <si>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</si>
  <si>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</si>
  <si>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</si>
  <si>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</si>
  <si>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</si>
  <si>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</si>
  <si>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</si>
  <si>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</si>
  <si>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</si>
  <si>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</si>
  <si>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</si>
  <si>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</si>
  <si>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</si>
  <si>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</si>
  <si>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</si>
  <si>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</si>
  <si>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</si>
  <si>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</si>
  <si>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</si>
  <si>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</si>
  <si>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</si>
  <si>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</si>
  <si>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</si>
  <si>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</si>
  <si>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</si>
  <si>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</si>
  <si>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</si>
  <si>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</si>
  <si>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</si>
  <si>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</si>
  <si>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</si>
  <si>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</si>
  <si>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</si>
  <si>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</si>
  <si>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</si>
  <si>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</si>
  <si>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</si>
  <si>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</si>
  <si>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</si>
  <si>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</si>
  <si>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</si>
  <si>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</si>
  <si>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</si>
  <si>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</si>
  <si>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</si>
  <si>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</si>
  <si>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</si>
  <si>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</si>
  <si>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</si>
  <si>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</si>
  <si>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</si>
  <si>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</si>
  <si>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</si>
  <si>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</si>
  <si>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</si>
  <si>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</si>
  <si>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</si>
  <si>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</si>
  <si>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</si>
  <si>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</si>
  <si>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</si>
  <si>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</si>
  <si>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</si>
  <si>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</si>
  <si>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</si>
  <si>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</si>
  <si>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</si>
  <si>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</si>
  <si>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</si>
  <si>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</si>
  <si>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</si>
  <si>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</si>
  <si>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</si>
  <si>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</si>
  <si>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</si>
  <si>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</si>
  <si>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</si>
  <si>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</si>
  <si>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</si>
  <si>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</si>
  <si>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</si>
  <si>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</si>
  <si>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</si>
  <si>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</si>
  <si>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</si>
  <si>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</si>
  <si>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</si>
  <si>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</si>
  <si>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</si>
  <si>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</si>
  <si>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</si>
  <si>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</si>
  <si>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</si>
  <si>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</si>
  <si>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</si>
  <si>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</si>
  <si>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</si>
  <si>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</si>
  <si>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</si>
  <si>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</si>
  <si>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</si>
  <si>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</si>
  <si>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</si>
  <si>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</si>
  <si>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</si>
  <si>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</si>
  <si>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</si>
  <si>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</si>
  <si>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</si>
  <si>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</si>
  <si>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</si>
  <si>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</si>
  <si>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</si>
  <si>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</si>
  <si>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</si>
  <si>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</si>
  <si>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</si>
  <si>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</si>
  <si>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</si>
  <si>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</si>
  <si>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</si>
  <si>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</si>
  <si>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</si>
  <si>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</si>
  <si>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</si>
  <si>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</si>
  <si>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</si>
  <si>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</si>
  <si>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</si>
  <si>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</si>
  <si>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</si>
  <si>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</si>
  <si>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</si>
  <si>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</si>
  <si>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</si>
  <si>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</si>
  <si>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</si>
  <si>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</si>
  <si>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</si>
  <si>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</si>
  <si>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</si>
  <si>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</si>
  <si>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</si>
  <si>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</si>
  <si>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</si>
  <si>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</si>
  <si>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</si>
  <si>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</si>
  <si>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</si>
  <si>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</si>
  <si>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</si>
  <si>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</si>
  <si>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</si>
  <si>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</si>
  <si>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</si>
  <si>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</si>
  <si>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</si>
  <si>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</si>
  <si>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</si>
  <si>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</si>
  <si>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</si>
  <si>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</si>
  <si>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</si>
  <si>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</si>
  <si>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</si>
  <si>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</si>
  <si>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</si>
  <si>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</si>
  <si>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</si>
  <si>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</si>
  <si>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</si>
  <si>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</si>
  <si>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</si>
  <si>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</si>
  <si>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</si>
  <si>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</si>
  <si>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</si>
  <si>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</si>
  <si>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</si>
  <si>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</si>
  <si>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</si>
  <si>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</si>
  <si>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</si>
  <si>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</si>
  <si>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</si>
  <si>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</si>
  <si>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</si>
  <si>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</si>
  <si>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</si>
  <si>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</si>
  <si>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</si>
  <si>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</si>
  <si>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</si>
  <si>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</si>
  <si>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</si>
  <si>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</si>
  <si>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</si>
  <si>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</si>
  <si>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</si>
  <si>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</si>
  <si>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</si>
  <si>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</si>
  <si>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</si>
  <si>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</si>
  <si>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</si>
  <si>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</si>
  <si>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</si>
  <si>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</si>
  <si>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</si>
  <si>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</si>
  <si>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</si>
  <si>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</si>
  <si>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</si>
  <si>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</si>
  <si>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</si>
  <si>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</si>
  <si>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</si>
  <si>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</si>
  <si>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</si>
  <si>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</si>
  <si>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</si>
  <si>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</si>
  <si>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</si>
  <si>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</si>
  <si>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</si>
  <si>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</si>
  <si>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</si>
  <si>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</si>
  <si>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</si>
  <si>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</si>
  <si>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</si>
  <si>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</si>
  <si>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</si>
  <si>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</si>
  <si>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</si>
  <si>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</si>
  <si>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</si>
  <si>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</si>
  <si>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</si>
  <si>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</si>
  <si>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</si>
  <si>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</si>
  <si>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</si>
  <si>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</si>
  <si>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</si>
  <si>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</si>
  <si>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</si>
  <si>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</si>
  <si>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</si>
  <si>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</si>
  <si>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</si>
  <si>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</si>
  <si>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</si>
  <si>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</si>
  <si>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</si>
  <si>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</si>
  <si>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</si>
  <si>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</si>
  <si>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</si>
  <si>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</si>
  <si>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</si>
  <si>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</si>
  <si>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</si>
  <si>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</si>
  <si>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</si>
  <si>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</si>
  <si>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</si>
  <si>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</si>
  <si>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</si>
  <si>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</si>
  <si>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</si>
  <si>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</si>
  <si>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</si>
  <si>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</si>
  <si>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</si>
  <si>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</si>
  <si>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</si>
  <si>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</si>
  <si>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</si>
  <si>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</si>
  <si>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</si>
  <si>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</si>
  <si>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</si>
  <si>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</si>
  <si>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</si>
  <si>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</si>
  <si>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</si>
  <si>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</si>
  <si>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</si>
  <si>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</si>
  <si>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</si>
  <si>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</si>
  <si>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</si>
  <si>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</si>
  <si>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</si>
  <si>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</si>
  <si>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</si>
  <si>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</si>
  <si>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</si>
  <si>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</si>
  <si>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</si>
  <si>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</si>
  <si>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</si>
  <si>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</si>
  <si>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</si>
  <si>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</si>
  <si>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</si>
  <si>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</si>
  <si>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</si>
  <si>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</si>
  <si>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</si>
  <si>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</si>
  <si>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</si>
  <si>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</si>
  <si>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</si>
  <si>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</si>
  <si>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</si>
  <si>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</si>
  <si>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</si>
  <si>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</si>
  <si>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</si>
  <si>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</si>
  <si>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</si>
  <si>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</si>
  <si>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</si>
  <si>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</si>
  <si>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</si>
  <si>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</si>
  <si>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</si>
  <si>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</si>
  <si>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</si>
  <si>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</si>
  <si>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</si>
  <si>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</si>
  <si>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</si>
  <si>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</si>
  <si>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</si>
  <si>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</si>
  <si>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</si>
  <si>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</si>
  <si>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</si>
  <si>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</si>
  <si>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</si>
  <si>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</si>
  <si>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</si>
  <si>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</si>
  <si>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</si>
  <si>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</si>
  <si>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</si>
  <si>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</si>
  <si>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</si>
  <si>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</si>
  <si>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</si>
  <si>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</si>
  <si>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</si>
  <si>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</si>
  <si>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</si>
  <si>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</si>
  <si>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</si>
  <si>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</si>
  <si>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</si>
  <si>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</si>
  <si>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</si>
  <si>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</si>
  <si>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</si>
  <si>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</si>
  <si>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</si>
  <si>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</si>
  <si>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</si>
  <si>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</si>
  <si>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</si>
  <si>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</si>
  <si>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</si>
  <si>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</si>
  <si>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</si>
  <si>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</si>
  <si>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</si>
  <si>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</si>
  <si>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</si>
  <si>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</si>
  <si>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</si>
  <si>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</si>
  <si>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</si>
  <si>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</si>
  <si>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</si>
  <si>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</si>
  <si>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</si>
  <si>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</si>
  <si>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</si>
  <si>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</si>
  <si>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</si>
  <si>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</si>
  <si>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</si>
  <si>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</si>
  <si>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</si>
  <si>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</si>
  <si>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</si>
  <si>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</si>
  <si>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</si>
  <si>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</si>
  <si>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</si>
  <si>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</si>
  <si>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</si>
  <si>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</si>
  <si>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</si>
  <si>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</si>
  <si>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</si>
  <si>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</si>
  <si>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</si>
  <si>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</si>
  <si>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</si>
  <si>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</si>
  <si>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</si>
  <si>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</si>
  <si>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</si>
  <si>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</si>
  <si>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</si>
  <si>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</si>
  <si>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</si>
  <si>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</si>
  <si>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</si>
  <si>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</si>
  <si>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</si>
  <si>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</si>
  <si>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</si>
  <si>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</si>
  <si>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</si>
  <si>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</si>
  <si>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</si>
  <si>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</si>
  <si>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</si>
  <si>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</si>
  <si>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</si>
  <si>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</si>
  <si>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</si>
  <si>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</si>
  <si>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</si>
  <si>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</si>
  <si>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</si>
  <si>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</si>
  <si>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</si>
  <si>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</si>
  <si>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</si>
  <si>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</si>
  <si>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</si>
  <si>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</si>
  <si>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</si>
  <si>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</si>
  <si>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</si>
  <si>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</si>
  <si>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</si>
  <si>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</si>
  <si>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</si>
  <si>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</si>
  <si>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</si>
  <si>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</si>
  <si>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</si>
  <si>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</si>
  <si>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</si>
  <si>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</si>
  <si>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</si>
  <si>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</si>
  <si>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</si>
  <si>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</si>
  <si>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</si>
  <si>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</si>
  <si>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</si>
  <si>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</si>
  <si>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</si>
  <si>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</si>
  <si>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</si>
  <si>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</si>
  <si>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</si>
  <si>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</si>
  <si>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</si>
  <si>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</si>
  <si>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</si>
  <si>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</si>
  <si>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</si>
  <si>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</si>
  <si>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</si>
  <si>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</si>
  <si>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</si>
  <si>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</si>
  <si>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</si>
  <si>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</si>
  <si>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</si>
  <si>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</si>
  <si>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</si>
  <si>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</si>
  <si>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</si>
  <si>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</si>
  <si>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</si>
  <si>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</si>
  <si>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</si>
  <si>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</si>
  <si>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</si>
  <si>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</si>
  <si>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</si>
  <si>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</si>
  <si>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</si>
  <si>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</si>
  <si>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</si>
  <si>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</si>
  <si>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</si>
  <si>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</si>
  <si>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</si>
  <si>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</si>
  <si>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</si>
  <si>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</si>
  <si>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</si>
  <si>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</si>
  <si>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</si>
  <si>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</si>
  <si>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</si>
  <si>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</si>
  <si>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</si>
  <si>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</si>
  <si>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</si>
  <si>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</si>
  <si>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</si>
  <si>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</si>
  <si>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</si>
  <si>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</si>
  <si>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</si>
  <si>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</si>
  <si>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</si>
  <si>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</si>
  <si>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</si>
  <si>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</si>
  <si>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</si>
  <si>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</si>
  <si>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</si>
  <si>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</si>
  <si>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</si>
  <si>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</si>
  <si>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</si>
  <si>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</si>
  <si>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</si>
  <si>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</si>
  <si>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</si>
  <si>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</si>
  <si>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</si>
  <si>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</si>
  <si>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</si>
  <si>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</si>
  <si>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</si>
  <si>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</si>
  <si>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</si>
  <si>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</si>
  <si>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</si>
  <si>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</si>
  <si>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</si>
  <si>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</si>
  <si>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</si>
  <si>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</si>
  <si>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</si>
  <si>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</si>
  <si>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</si>
  <si>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</si>
  <si>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</si>
  <si>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</si>
  <si>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</si>
  <si>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</si>
  <si>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</si>
  <si>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</si>
  <si>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</si>
  <si>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</si>
  <si>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</si>
  <si>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</si>
  <si>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</si>
  <si>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</si>
  <si>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</si>
  <si>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</si>
  <si>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</si>
  <si>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</si>
  <si>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</si>
  <si>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</si>
  <si>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</si>
  <si>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</si>
  <si>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</si>
  <si>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</si>
  <si>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</si>
  <si>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</si>
  <si>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</si>
  <si>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</si>
  <si>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</si>
  <si>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</si>
  <si>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</si>
  <si>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</si>
  <si>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</si>
  <si>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</si>
  <si>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</si>
  <si>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</si>
  <si>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</si>
  <si>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</si>
  <si>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</si>
  <si>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</si>
  <si>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</si>
  <si>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</si>
  <si>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</si>
  <si>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</si>
  <si>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</si>
  <si>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</si>
  <si>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</si>
  <si>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</si>
  <si>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</si>
  <si>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</si>
  <si>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</si>
  <si>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</si>
  <si>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</si>
  <si>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</si>
  <si>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</si>
  <si>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</si>
  <si>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</si>
  <si>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</si>
  <si>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</si>
  <si>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</si>
  <si>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</si>
  <si>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</si>
  <si>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</si>
  <si>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</si>
  <si>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</si>
  <si>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</si>
  <si>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</si>
  <si>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</si>
  <si>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</si>
  <si>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</si>
  <si>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</si>
  <si>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</si>
  <si>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</si>
  <si>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</si>
  <si>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</si>
  <si>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</si>
  <si>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</si>
  <si>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</si>
  <si>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</si>
  <si>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</si>
  <si>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</si>
  <si>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</si>
  <si>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</si>
  <si>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</si>
  <si>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</si>
  <si>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</si>
  <si>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</si>
  <si>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</si>
  <si>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</si>
  <si>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</si>
  <si>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</si>
  <si>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</si>
  <si>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</si>
  <si>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</si>
  <si>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</si>
  <si>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</si>
  <si>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</si>
  <si>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</si>
  <si>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</si>
  <si>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</si>
  <si>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</si>
  <si>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</si>
  <si>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</si>
  <si>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</si>
  <si>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</si>
  <si>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</si>
  <si>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</si>
  <si>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</si>
  <si>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</si>
  <si>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</si>
  <si>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</si>
  <si>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</si>
  <si>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</si>
  <si>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</si>
  <si>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</si>
  <si>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</si>
  <si>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</si>
  <si>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</si>
  <si>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</si>
  <si>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</si>
  <si>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</si>
  <si>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</si>
  <si>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</si>
  <si>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</si>
  <si>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</si>
  <si>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</si>
  <si>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</si>
  <si>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</si>
  <si>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</si>
  <si>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</si>
  <si>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</si>
  <si>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</si>
  <si>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</si>
  <si>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</si>
  <si>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</si>
  <si>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</si>
  <si>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</si>
  <si>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</si>
  <si>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</si>
  <si>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</si>
  <si>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</si>
  <si>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</si>
  <si>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</si>
  <si>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</si>
  <si>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</si>
  <si>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</si>
  <si>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</si>
  <si>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</si>
  <si>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</si>
  <si>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</si>
  <si>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</si>
  <si>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</si>
  <si>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</si>
  <si>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</si>
  <si>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</si>
  <si>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</si>
  <si>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</si>
  <si>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</si>
  <si>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</si>
  <si>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</si>
  <si>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</si>
  <si>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</si>
  <si>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</si>
  <si>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</si>
  <si>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</si>
  <si>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</si>
  <si>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</si>
  <si>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</si>
  <si>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</si>
  <si>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</si>
  <si>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</si>
  <si>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</si>
  <si>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</si>
  <si>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</si>
  <si>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</si>
  <si>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</si>
  <si>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</si>
  <si>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</si>
  <si>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</si>
  <si>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</si>
  <si>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</si>
  <si>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</si>
  <si>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</si>
  <si>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</si>
  <si>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</si>
  <si>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</si>
  <si>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</si>
  <si>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</si>
  <si>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</si>
  <si>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</si>
  <si>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</si>
  <si>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</si>
  <si>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</si>
  <si>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</si>
  <si>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</si>
  <si>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</si>
  <si>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</si>
  <si>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</si>
  <si>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</si>
  <si>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</si>
  <si>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</si>
  <si>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</si>
  <si>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</si>
  <si>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</si>
  <si>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</si>
  <si>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</si>
  <si>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</si>
  <si>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</si>
  <si>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</si>
  <si>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</si>
  <si>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</si>
  <si>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</si>
  <si>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</si>
  <si>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</si>
  <si>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</si>
  <si>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</si>
  <si>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</si>
  <si>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</si>
  <si>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</si>
  <si>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</si>
  <si>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</si>
  <si>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</si>
  <si>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</si>
  <si>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</si>
  <si>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</si>
  <si>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</si>
  <si>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</si>
  <si>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</si>
  <si>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</si>
  <si>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</si>
  <si>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</si>
  <si>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</si>
  <si>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</si>
  <si>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</si>
  <si>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</si>
  <si>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</si>
  <si>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</si>
  <si>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</si>
  <si>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</si>
  <si>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</si>
  <si>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</si>
  <si>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</si>
  <si>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</si>
  <si>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</si>
  <si>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</si>
  <si>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</si>
  <si>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</si>
  <si>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</si>
  <si>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</si>
  <si>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</si>
  <si>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</si>
  <si>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</si>
  <si>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</si>
  <si>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</si>
  <si>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</si>
  <si>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</si>
  <si>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</si>
  <si>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</si>
  <si>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</si>
  <si>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</si>
  <si>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</si>
  <si>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</si>
  <si>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</si>
  <si>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</si>
  <si>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</si>
  <si>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</si>
  <si>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</si>
  <si>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</si>
  <si>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</si>
  <si>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</si>
  <si>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</si>
  <si>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</si>
  <si>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</si>
  <si>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</si>
  <si>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</si>
  <si>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</si>
  <si>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</si>
  <si>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</si>
  <si>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</si>
  <si>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</si>
  <si>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</si>
  <si>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</si>
  <si>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</si>
  <si>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</si>
  <si>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</si>
  <si>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</si>
  <si>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</si>
  <si>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</si>
  <si>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</si>
  <si>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</si>
  <si>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</si>
  <si>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</si>
  <si>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</si>
  <si>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</si>
  <si>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</si>
  <si>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</si>
  <si>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</si>
  <si>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</si>
  <si>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</si>
  <si>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</si>
  <si>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</si>
  <si>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</si>
  <si>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</si>
  <si>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</si>
  <si>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</si>
  <si>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</si>
  <si>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</si>
  <si>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</si>
  <si>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</si>
  <si>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</si>
  <si>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</si>
  <si>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</si>
  <si>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</si>
  <si>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</si>
  <si>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</si>
  <si>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</si>
  <si>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</si>
  <si>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</si>
  <si>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</si>
  <si>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</si>
  <si>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</si>
  <si>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</si>
  <si>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</si>
  <si>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</si>
  <si>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</si>
  <si>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</si>
  <si>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</si>
  <si>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</si>
  <si>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</si>
  <si>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</si>
  <si>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</si>
  <si>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</si>
  <si>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</si>
  <si>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</si>
  <si>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</si>
  <si>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</si>
  <si>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</si>
  <si>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</si>
  <si>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</si>
  <si>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</si>
  <si>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</si>
  <si>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</si>
  <si>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</si>
  <si>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</si>
  <si>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</si>
  <si>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</si>
  <si>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</si>
  <si>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</si>
  <si>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</si>
  <si>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</si>
  <si>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</si>
  <si>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</si>
  <si>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</si>
  <si>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</si>
  <si>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</si>
  <si>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</si>
  <si>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</si>
  <si>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</si>
  <si>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</si>
  <si>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</si>
  <si>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</si>
  <si>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</si>
  <si>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</si>
  <si>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</si>
  <si>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</si>
  <si>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</si>
  <si>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</si>
  <si>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</si>
  <si>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</si>
  <si>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</si>
  <si>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</si>
  <si>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</si>
  <si>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</si>
  <si>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</si>
  <si>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</si>
  <si>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</si>
  <si>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</si>
  <si>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</si>
  <si>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</si>
  <si>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</si>
  <si>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</si>
  <si>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</si>
  <si>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</si>
  <si>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</si>
  <si>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</si>
  <si>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</si>
  <si>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</si>
  <si>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</si>
  <si>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</si>
  <si>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</si>
  <si>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</si>
  <si>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</si>
  <si>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</si>
  <si>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</si>
  <si>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</si>
  <si>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</si>
  <si>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</si>
  <si>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</si>
  <si>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</si>
  <si>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</si>
  <si>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</si>
  <si>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</si>
  <si>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</si>
  <si>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</si>
  <si>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</si>
  <si>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</si>
  <si>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</si>
  <si>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</si>
  <si>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</si>
  <si>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</si>
  <si>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</si>
  <si>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</si>
  <si>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</si>
  <si>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</si>
  <si>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</si>
  <si>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</si>
  <si>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</si>
  <si>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</si>
  <si>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</si>
  <si>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</si>
  <si>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</si>
  <si>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</si>
  <si>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</si>
  <si>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</si>
  <si>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</si>
  <si>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</si>
  <si>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</si>
  <si>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</si>
  <si>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</si>
  <si>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</si>
  <si>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</si>
  <si>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</si>
  <si>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</si>
  <si>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</si>
  <si>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</si>
  <si>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</si>
  <si>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</si>
  <si>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</si>
  <si>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</si>
  <si>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</si>
  <si>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</si>
  <si>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</si>
  <si>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</si>
  <si>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</si>
  <si>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</si>
  <si>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</si>
  <si>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</si>
  <si>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</si>
  <si>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</si>
  <si>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</si>
  <si>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</si>
  <si>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</si>
  <si>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</si>
  <si>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</si>
  <si>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</si>
  <si>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</si>
  <si>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</si>
  <si>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</si>
  <si>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</si>
  <si>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</si>
  <si>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</si>
  <si>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</si>
  <si>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</si>
  <si>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</si>
  <si>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</si>
  <si>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</si>
  <si>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</si>
  <si>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</si>
  <si>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</si>
  <si>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</si>
  <si>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</si>
  <si>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</si>
  <si>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</si>
  <si>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</si>
  <si>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</si>
  <si>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</si>
  <si>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</si>
  <si>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</si>
  <si>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</si>
  <si>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</si>
  <si>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</si>
  <si>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</si>
  <si>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</si>
  <si>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</si>
  <si>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</si>
  <si>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</si>
  <si>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</si>
  <si>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</si>
  <si>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</si>
  <si>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</si>
  <si>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</si>
  <si>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</si>
  <si>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</si>
  <si>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</si>
  <si>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</si>
  <si>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</si>
  <si>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</si>
  <si>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</si>
  <si>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</si>
  <si>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</si>
  <si>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</si>
  <si>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</si>
  <si>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</si>
  <si>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</si>
  <si>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</si>
  <si>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</si>
  <si>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</si>
  <si>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</si>
  <si>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</si>
  <si>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</si>
  <si>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</si>
  <si>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</si>
  <si>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</si>
  <si>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</si>
  <si>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</si>
  <si>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</si>
  <si>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</si>
  <si>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</si>
  <si>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</si>
  <si>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</si>
  <si>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</si>
  <si>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</si>
  <si>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</si>
  <si>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</si>
  <si>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</si>
  <si>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</si>
  <si>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</si>
  <si>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</si>
  <si>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</si>
  <si>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</si>
  <si>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</si>
  <si>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</si>
  <si>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</si>
  <si>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</si>
  <si>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</si>
  <si>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</si>
  <si>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</si>
  <si>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</si>
  <si>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</si>
  <si>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</si>
  <si>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</si>
  <si>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</si>
  <si>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</si>
  <si>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</si>
  <si>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</si>
  <si>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</si>
  <si>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</si>
  <si>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</si>
  <si>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</si>
  <si>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</si>
  <si>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</si>
  <si>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</si>
  <si>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</si>
  <si>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</si>
  <si>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</si>
  <si>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</si>
  <si>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</si>
  <si>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</si>
  <si>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</si>
  <si>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</si>
  <si>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</si>
  <si>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</si>
  <si>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</si>
  <si>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</si>
  <si>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</si>
  <si>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</si>
  <si>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</si>
  <si>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</si>
  <si>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</si>
  <si>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</si>
  <si>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</si>
  <si>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</si>
  <si>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</si>
  <si>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</si>
  <si>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</si>
  <si>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</si>
  <si>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</si>
  <si>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</si>
  <si>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</si>
  <si>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</si>
  <si>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</si>
  <si>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</si>
  <si>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</si>
  <si>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</si>
  <si>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</si>
  <si>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</si>
  <si>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</si>
  <si>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</si>
  <si>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</si>
  <si>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</si>
  <si>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</si>
  <si>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</si>
  <si>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</si>
  <si>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</si>
  <si>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</si>
  <si>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</si>
  <si>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</si>
  <si>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</si>
  <si>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</si>
  <si>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</si>
  <si>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</si>
  <si>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</si>
  <si>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</si>
  <si>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</si>
  <si>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</si>
  <si>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</si>
  <si>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</si>
  <si>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</si>
  <si>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</si>
  <si>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</si>
  <si>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</si>
  <si>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</si>
  <si>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</si>
  <si>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</si>
  <si>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</si>
  <si>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</si>
  <si>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</si>
  <si>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</si>
  <si>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</si>
  <si>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</si>
  <si>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</si>
  <si>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</si>
  <si>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</si>
  <si>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</si>
  <si>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</si>
  <si>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</si>
  <si>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</si>
  <si>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</si>
  <si>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</si>
  <si>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</si>
  <si>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</si>
  <si>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</si>
  <si>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</si>
  <si>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</si>
  <si>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</si>
  <si>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</si>
  <si>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</si>
  <si>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</si>
  <si>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</si>
  <si>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</si>
  <si>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</si>
  <si>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</si>
  <si>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</si>
  <si>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</si>
  <si>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</si>
  <si>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</si>
  <si>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</si>
  <si>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</si>
  <si>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</si>
  <si>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</si>
  <si>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</si>
  <si>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</si>
  <si>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</si>
  <si>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</si>
  <si>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</si>
  <si>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</si>
  <si>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</si>
  <si>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</si>
  <si>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</si>
  <si>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</si>
  <si>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</si>
  <si>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</si>
  <si>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</si>
  <si>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</si>
  <si>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</si>
  <si>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</si>
  <si>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</si>
  <si>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</si>
  <si>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</si>
  <si>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</si>
  <si>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</si>
  <si>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</si>
  <si>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</si>
  <si>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</si>
  <si>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</si>
  <si>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</si>
  <si>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</si>
  <si>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</si>
  <si>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</si>
  <si>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</si>
  <si>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</si>
  <si>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</si>
  <si>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</si>
  <si>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</si>
  <si>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</si>
  <si>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</si>
  <si>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</si>
  <si>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</si>
  <si>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</si>
  <si>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</si>
  <si>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</si>
  <si>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</si>
  <si>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</si>
  <si>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</si>
  <si>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</si>
  <si>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</si>
  <si>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</si>
  <si>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</si>
  <si>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</si>
  <si>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</si>
  <si>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</si>
  <si>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</si>
  <si>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</si>
  <si>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</si>
  <si>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</si>
  <si>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</si>
  <si>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</si>
  <si>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</si>
  <si>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</si>
  <si>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</si>
  <si>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</si>
  <si>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</si>
  <si>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</si>
  <si>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</si>
  <si>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</si>
  <si>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</si>
  <si>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</si>
  <si>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</si>
  <si>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</si>
  <si>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</si>
  <si>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</si>
  <si>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</si>
  <si>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</si>
  <si>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</si>
  <si>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</si>
  <si>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</si>
  <si>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</si>
  <si>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</si>
  <si>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</si>
  <si>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</si>
  <si>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</si>
  <si>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</si>
  <si>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</si>
  <si>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</si>
  <si>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</si>
  <si>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</si>
  <si>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</si>
  <si>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</si>
  <si>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</si>
  <si>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</si>
  <si>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</si>
  <si>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</si>
  <si>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</si>
  <si>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</si>
  <si>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</si>
  <si>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</si>
  <si>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</si>
  <si>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</si>
  <si>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</si>
  <si>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</si>
  <si>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</si>
  <si>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</si>
  <si>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</si>
  <si>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</si>
  <si>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</si>
  <si>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</si>
  <si>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</si>
  <si>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</si>
  <si>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</si>
  <si>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</si>
  <si>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</si>
  <si>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</si>
  <si>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</si>
  <si>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</si>
  <si>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</si>
  <si>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</si>
  <si>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</si>
  <si>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</si>
  <si>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</si>
  <si>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</si>
  <si>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</si>
  <si>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</si>
  <si>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</si>
  <si>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</si>
  <si>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</si>
  <si>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</si>
  <si>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</si>
  <si>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</si>
  <si>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</si>
  <si>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</si>
  <si>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</si>
  <si>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</si>
  <si>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</si>
  <si>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</si>
  <si>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</si>
  <si>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</si>
  <si>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</si>
  <si>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</si>
  <si>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</si>
  <si>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</si>
  <si>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</si>
  <si>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</si>
  <si>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</si>
  <si>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</si>
  <si>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</si>
  <si>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</si>
  <si>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</si>
  <si>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</si>
  <si>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</si>
  <si>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</si>
  <si>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</si>
  <si>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</si>
  <si>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</si>
  <si>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</si>
  <si>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</si>
  <si>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</si>
  <si>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</si>
  <si>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</si>
  <si>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</si>
  <si>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</si>
  <si>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</si>
  <si>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</si>
  <si>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</si>
  <si>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</si>
  <si>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</si>
  <si>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</si>
  <si>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</si>
  <si>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</si>
  <si>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</si>
  <si>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</si>
  <si>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</si>
  <si>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</si>
  <si>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</si>
  <si>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</si>
  <si>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</si>
  <si>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</si>
  <si>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</si>
  <si>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</si>
  <si>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</si>
  <si>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</si>
  <si>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</si>
  <si>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</si>
  <si>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</si>
  <si>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</si>
  <si>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</si>
  <si>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</si>
  <si>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</si>
  <si>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</si>
  <si>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</si>
  <si>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</si>
  <si>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</si>
  <si>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</si>
  <si>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</si>
  <si>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</si>
  <si>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</si>
  <si>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</si>
  <si>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</si>
  <si>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</si>
  <si>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</si>
  <si>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</si>
  <si>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</si>
  <si>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</si>
  <si>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</si>
  <si>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</si>
  <si>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</si>
  <si>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</si>
  <si>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</si>
  <si>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</si>
  <si>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</si>
  <si>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</si>
  <si>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</si>
  <si>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</si>
  <si>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</si>
  <si>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</si>
  <si>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</si>
  <si>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</si>
  <si>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</si>
  <si>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</si>
  <si>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</si>
  <si>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</si>
  <si>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</si>
  <si>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</si>
  <si>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</si>
  <si>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</si>
  <si>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</si>
  <si>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</si>
  <si>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</si>
  <si>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</si>
  <si>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</si>
  <si>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</si>
  <si>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</si>
  <si>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</si>
  <si>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</si>
  <si>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</si>
  <si>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</si>
  <si>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</si>
  <si>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</si>
  <si>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</si>
  <si>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</si>
  <si>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</si>
  <si>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</si>
  <si>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</si>
  <si>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</si>
  <si>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</si>
  <si>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</si>
  <si>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</si>
  <si>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</si>
  <si>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</si>
  <si>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</si>
  <si>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</si>
  <si>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</si>
  <si>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</si>
  <si>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</si>
  <si>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</si>
  <si>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</si>
  <si>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</si>
  <si>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</si>
  <si>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</si>
  <si>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</si>
  <si>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</si>
  <si>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</si>
  <si>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</si>
  <si>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</si>
  <si>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</si>
  <si>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</si>
  <si>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</si>
  <si>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</si>
  <si>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</si>
  <si>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</si>
  <si>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</si>
  <si>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</si>
  <si>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</si>
  <si>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</si>
  <si>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</si>
  <si>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</si>
  <si>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</si>
  <si>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</si>
  <si>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</si>
  <si>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</si>
  <si>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</si>
  <si>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</si>
  <si>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</si>
  <si>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</si>
  <si>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</si>
  <si>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</si>
  <si>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</si>
  <si>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</si>
  <si>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</si>
  <si>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</si>
  <si>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</si>
  <si>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</si>
  <si>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</si>
  <si>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</si>
  <si>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</si>
  <si>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</si>
  <si>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</si>
  <si>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</si>
  <si>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</si>
  <si>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</si>
  <si>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</si>
  <si>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</si>
  <si>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</si>
  <si>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</si>
  <si>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</si>
  <si>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</si>
  <si>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</si>
  <si>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</si>
  <si>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</si>
  <si>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</si>
  <si>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</si>
  <si>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</si>
  <si>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</si>
  <si>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</si>
  <si>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</si>
  <si>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</si>
  <si>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</si>
  <si>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</si>
  <si>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</si>
  <si>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</si>
  <si>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</si>
  <si>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</si>
  <si>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</si>
  <si>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</si>
  <si>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</si>
  <si>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</si>
  <si>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</si>
  <si>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</si>
  <si>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</si>
  <si>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</si>
  <si>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</si>
  <si>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</si>
  <si>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</si>
  <si>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</si>
  <si>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</si>
  <si>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</si>
  <si>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</si>
  <si>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</si>
  <si>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</si>
  <si>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</si>
  <si>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</si>
  <si>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</si>
  <si>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</si>
  <si>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</si>
  <si>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</si>
  <si>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</si>
  <si>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</si>
  <si>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</si>
  <si>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</si>
  <si>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</si>
  <si>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</si>
  <si>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</si>
  <si>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</si>
  <si>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</si>
  <si>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</si>
  <si>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</si>
  <si>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</si>
  <si>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</si>
  <si>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</si>
  <si>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</si>
  <si>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</si>
  <si>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</si>
  <si>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</si>
  <si>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</si>
  <si>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</si>
  <si>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</si>
  <si>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</si>
  <si>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</si>
  <si>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</si>
  <si>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</si>
  <si>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</si>
  <si>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</si>
  <si>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</si>
  <si>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</si>
  <si>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</si>
  <si>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</si>
  <si>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</si>
  <si>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</si>
  <si>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</si>
  <si>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</si>
  <si>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</si>
  <si>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</si>
  <si>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</si>
  <si>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</si>
  <si>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</si>
  <si>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</si>
  <si>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</si>
  <si>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</si>
  <si>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</si>
  <si>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</si>
  <si>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</si>
  <si>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</si>
  <si>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</si>
  <si>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</si>
  <si>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</si>
  <si>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</si>
  <si>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</si>
  <si>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</si>
  <si>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</si>
  <si>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</si>
  <si>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</si>
  <si>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</si>
  <si>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</si>
  <si>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</si>
  <si>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</si>
  <si>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</si>
  <si>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</si>
  <si>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</si>
  <si>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</si>
  <si>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</si>
  <si>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</si>
  <si>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</si>
  <si>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</si>
  <si>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</si>
  <si>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</si>
  <si>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</si>
  <si>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</si>
  <si>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</si>
  <si>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</si>
  <si>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</si>
  <si>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</si>
  <si>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</si>
  <si>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</si>
  <si>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</si>
  <si>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</si>
  <si>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</si>
  <si>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</si>
  <si>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</si>
  <si>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</si>
  <si>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</si>
  <si>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</si>
  <si>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</si>
  <si>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</si>
  <si>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</si>
  <si>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</si>
  <si>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</si>
  <si>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</si>
  <si>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</si>
  <si>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</si>
  <si>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</si>
  <si>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</si>
  <si>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</si>
  <si>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</si>
  <si>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</si>
  <si>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</si>
  <si>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</si>
  <si>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</si>
  <si>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</si>
  <si>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</si>
  <si>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</si>
  <si>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</si>
  <si>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</si>
  <si>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</si>
  <si>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</si>
  <si>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</si>
  <si>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</si>
  <si>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</si>
  <si>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</si>
  <si>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</si>
  <si>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</si>
  <si>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</si>
  <si>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</si>
  <si>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</si>
  <si>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</si>
  <si>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</si>
  <si>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</si>
  <si>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</si>
  <si>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</si>
  <si>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</si>
  <si>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</si>
  <si>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</si>
  <si>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</si>
  <si>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</si>
  <si>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</si>
  <si>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</si>
  <si>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</si>
  <si>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</si>
  <si>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</si>
  <si>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</si>
  <si>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</si>
  <si>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</si>
  <si>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</si>
  <si>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</si>
  <si>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</si>
  <si>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</si>
  <si>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</si>
  <si>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</si>
  <si>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</si>
  <si>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</si>
  <si>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</si>
  <si>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</si>
  <si>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</si>
  <si>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</si>
  <si>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</si>
  <si>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</si>
  <si>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</si>
  <si>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</si>
  <si>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</si>
  <si>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</si>
  <si>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</si>
  <si>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</si>
  <si>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</si>
  <si>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</si>
  <si>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</si>
  <si>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</si>
  <si>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</si>
  <si>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</si>
  <si>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</si>
  <si>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</si>
  <si>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</si>
  <si>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</si>
  <si>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</si>
  <si>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</si>
  <si>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</si>
  <si>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</si>
  <si>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</si>
  <si>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</si>
  <si>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</si>
  <si>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</si>
  <si>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</si>
  <si>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</si>
  <si>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</si>
  <si>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</si>
  <si>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</si>
  <si>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</si>
  <si>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</si>
  <si>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</si>
  <si>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</si>
  <si>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</si>
  <si>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</si>
  <si>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</si>
  <si>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</si>
  <si>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</si>
  <si>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</si>
  <si>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</si>
  <si>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</si>
  <si>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</si>
  <si>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</si>
  <si>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</si>
  <si>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</si>
  <si>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</si>
  <si>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</si>
  <si>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</si>
  <si>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</si>
  <si>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</si>
  <si>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</si>
  <si>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</si>
  <si>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</si>
  <si>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</si>
  <si>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</si>
  <si>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</si>
  <si>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</si>
  <si>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</si>
  <si>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</si>
  <si>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</si>
  <si>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</si>
  <si>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</si>
  <si>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</si>
  <si>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</si>
  <si>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</si>
  <si>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</si>
  <si>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</si>
  <si>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</si>
  <si>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</si>
  <si>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</si>
  <si>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</si>
  <si>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</si>
  <si>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</si>
  <si>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</si>
  <si>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</si>
  <si>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</si>
  <si>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</si>
  <si>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</si>
  <si>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</si>
  <si>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</si>
  <si>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</si>
  <si>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</si>
  <si>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</si>
  <si>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</si>
  <si>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</si>
  <si>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</si>
  <si>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</si>
  <si>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</si>
  <si>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</si>
  <si>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</si>
  <si>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</si>
  <si>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</si>
  <si>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</si>
  <si>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</si>
  <si>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</si>
  <si>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</si>
  <si>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</si>
  <si>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</si>
  <si>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</si>
  <si>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</si>
  <si>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</si>
  <si>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</si>
  <si>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</si>
  <si>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</si>
  <si>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</si>
  <si>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</si>
  <si>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</si>
  <si>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</si>
  <si>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</si>
  <si>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</si>
  <si>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</si>
  <si>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</si>
  <si>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</si>
  <si>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</si>
  <si>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</si>
  <si>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</si>
  <si>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</si>
  <si>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</si>
  <si>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</si>
  <si>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</si>
  <si>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</si>
  <si>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</si>
  <si>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</si>
  <si>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</si>
  <si>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</si>
  <si>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</si>
  <si>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</si>
  <si>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</si>
  <si>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</si>
  <si>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</si>
  <si>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</si>
  <si>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</si>
  <si>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</si>
  <si>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</si>
  <si>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</si>
  <si>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</si>
  <si>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</si>
  <si>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</si>
  <si>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</si>
  <si>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</si>
  <si>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</si>
  <si>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</si>
  <si>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</si>
  <si>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</si>
  <si>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</si>
  <si>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</si>
  <si>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</si>
  <si>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</si>
  <si>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</si>
  <si>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</si>
  <si>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</si>
  <si>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</si>
  <si>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</si>
  <si>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</si>
  <si>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</si>
  <si>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</si>
  <si>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</si>
  <si>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</si>
  <si>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</si>
  <si>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</si>
  <si>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</si>
  <si>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</si>
  <si>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</si>
  <si>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</si>
  <si>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</si>
  <si>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</si>
  <si>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</si>
  <si>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</si>
  <si>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</si>
  <si>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</si>
  <si>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</si>
  <si>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</si>
  <si>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</si>
  <si>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</si>
  <si>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</si>
  <si>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</si>
  <si>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</si>
  <si>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</si>
  <si>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</si>
  <si>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</si>
  <si>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</si>
  <si>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</si>
  <si>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</si>
  <si>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</si>
  <si>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</si>
  <si>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</si>
  <si>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</si>
  <si>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</si>
  <si>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</si>
  <si>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</si>
  <si>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</si>
  <si>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</si>
  <si>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</si>
  <si>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</si>
  <si>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</si>
  <si>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</si>
  <si>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</si>
  <si>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</si>
  <si>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</si>
  <si>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</si>
  <si>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</si>
  <si>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</si>
  <si>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</si>
  <si>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</si>
  <si>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</si>
  <si>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</si>
  <si>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</si>
  <si>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</si>
  <si>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</si>
  <si>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</si>
  <si>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</si>
  <si>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</si>
  <si>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</si>
  <si>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</si>
  <si>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</si>
  <si>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</si>
  <si>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</si>
  <si>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</si>
  <si>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</si>
  <si>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</si>
  <si>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</si>
  <si>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</si>
  <si>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</si>
  <si>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</si>
  <si>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</si>
  <si>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</si>
  <si>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</si>
  <si>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</si>
  <si>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</si>
  <si>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</si>
  <si>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</si>
  <si>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</si>
  <si>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</si>
  <si>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</si>
  <si>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</si>
  <si>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</si>
  <si>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</si>
  <si>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</si>
  <si>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</si>
  <si>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</si>
  <si>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</si>
  <si>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</si>
  <si>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</si>
  <si>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</si>
  <si>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</si>
  <si>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</si>
  <si>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</si>
  <si>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</si>
  <si>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</si>
  <si>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</si>
  <si>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</si>
  <si>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</si>
  <si>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</si>
  <si>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</si>
  <si>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</si>
  <si>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</si>
  <si>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</si>
  <si>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</si>
  <si>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</si>
  <si>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</si>
  <si>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</si>
  <si>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</si>
  <si>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</si>
  <si>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</si>
  <si>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</si>
  <si>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</si>
  <si>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</si>
  <si>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</si>
  <si>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</si>
  <si>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</si>
  <si>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</si>
  <si>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</si>
  <si>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</si>
  <si>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</si>
  <si>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</si>
  <si>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</si>
  <si>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</si>
  <si>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</si>
  <si>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</si>
  <si>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</si>
  <si>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</si>
  <si>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</si>
  <si>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</si>
  <si>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</si>
  <si>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</si>
  <si>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</si>
  <si>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</si>
  <si>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</si>
  <si>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</si>
  <si>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</si>
  <si>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</si>
  <si>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</si>
  <si>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</si>
  <si>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</si>
  <si>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</si>
  <si>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</si>
  <si>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</si>
  <si>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</si>
  <si>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</si>
  <si>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</si>
  <si>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</si>
  <si>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</si>
  <si>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</si>
  <si>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</si>
  <si>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</si>
  <si>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</si>
  <si>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</si>
  <si>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</si>
  <si>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</si>
  <si>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</si>
  <si>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</si>
  <si>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</si>
  <si>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</si>
  <si>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</si>
  <si>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</si>
  <si>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</si>
  <si>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</si>
  <si>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</si>
  <si>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</si>
  <si>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</si>
  <si>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</si>
  <si>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</si>
  <si>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</si>
  <si>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</si>
  <si>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</si>
  <si>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</si>
  <si>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</si>
  <si>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</si>
  <si>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</si>
  <si>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</si>
  <si>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</si>
  <si>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</si>
  <si>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</si>
  <si>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</si>
  <si>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</si>
  <si>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</si>
  <si>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</si>
  <si>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</si>
  <si>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</si>
  <si>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</si>
  <si>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</si>
  <si>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</si>
  <si>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</si>
  <si>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</si>
  <si>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</si>
  <si>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</si>
  <si>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</si>
  <si>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</si>
  <si>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</si>
  <si>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</si>
  <si>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</si>
  <si>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</si>
  <si>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</si>
  <si>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</si>
  <si>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</si>
  <si>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</si>
  <si>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</si>
  <si>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</si>
  <si>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</si>
  <si>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</si>
  <si>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</si>
  <si>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</si>
  <si>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</si>
  <si>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</si>
  <si>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</si>
  <si>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</si>
  <si>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</si>
  <si>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</si>
  <si>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</si>
  <si>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</si>
  <si>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</si>
  <si>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</si>
  <si>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</si>
  <si>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</si>
  <si>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</si>
  <si>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</si>
  <si>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</si>
  <si>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</si>
  <si>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</si>
  <si>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</si>
  <si>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</si>
  <si>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</si>
  <si>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</si>
  <si>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</si>
  <si>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</si>
  <si>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</si>
  <si>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</si>
  <si>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</si>
  <si>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</si>
  <si>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</si>
  <si>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</si>
  <si>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</si>
  <si>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</si>
  <si>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</si>
  <si>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</si>
  <si>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</si>
  <si>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</si>
  <si>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</si>
  <si>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</si>
  <si>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</si>
  <si>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</si>
  <si>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</si>
  <si>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</si>
  <si>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</si>
  <si>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</si>
  <si>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</si>
  <si>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</si>
  <si>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</si>
  <si>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</si>
  <si>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</si>
  <si>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</si>
  <si>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</si>
  <si>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</si>
  <si>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</si>
  <si>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</si>
  <si>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</si>
  <si>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</si>
  <si>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</si>
  <si>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</si>
  <si>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</si>
  <si>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</si>
  <si>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</si>
  <si>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</si>
  <si>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</si>
  <si>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</si>
  <si>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</si>
  <si>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</si>
  <si>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</si>
  <si>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</si>
  <si>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</si>
  <si>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</si>
  <si>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</si>
  <si>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</si>
  <si>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</si>
  <si>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</si>
  <si>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</si>
  <si>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</si>
  <si>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</si>
  <si>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</si>
  <si>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</si>
  <si>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</si>
  <si>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</si>
  <si>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</si>
  <si>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</si>
  <si>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</si>
  <si>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</si>
  <si>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</si>
  <si>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</si>
  <si>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</si>
  <si>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</si>
  <si>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</si>
  <si>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</si>
  <si>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</si>
  <si>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</si>
  <si>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</si>
  <si>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</si>
  <si>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</si>
  <si>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</si>
  <si>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</si>
  <si>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</si>
  <si>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</si>
  <si>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</si>
  <si>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</si>
  <si>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</si>
  <si>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</si>
  <si>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</si>
  <si>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</si>
  <si>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</si>
  <si>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</si>
  <si>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</si>
  <si>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</si>
  <si>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</si>
  <si>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</si>
  <si>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</si>
  <si>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</si>
  <si>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</si>
  <si>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</si>
  <si>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</si>
  <si>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</si>
  <si>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</si>
  <si>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</si>
  <si>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</si>
  <si>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</si>
  <si>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</si>
  <si>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</si>
  <si>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</si>
  <si>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</si>
  <si>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</si>
  <si>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</si>
  <si>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</si>
  <si>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</si>
  <si>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</si>
  <si>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</si>
  <si>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</si>
  <si>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</si>
  <si>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</si>
  <si>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</si>
  <si>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</si>
  <si>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</si>
  <si>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</si>
  <si>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</si>
  <si>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</si>
  <si>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</si>
  <si>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</si>
  <si>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</si>
  <si>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</si>
  <si>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</si>
  <si>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</si>
  <si>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</si>
  <si>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</si>
  <si>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</si>
  <si>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</si>
  <si>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</si>
  <si>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</si>
  <si>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</si>
  <si>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</si>
  <si>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</si>
  <si>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</si>
  <si>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</si>
  <si>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</si>
  <si>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</si>
  <si>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</si>
  <si>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</si>
  <si>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</si>
  <si>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</si>
  <si>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</si>
  <si>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</si>
  <si>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</si>
  <si>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</si>
  <si>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</si>
  <si>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</si>
  <si>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</si>
  <si>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</si>
  <si>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</si>
  <si>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</si>
  <si>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</si>
  <si>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</si>
  <si>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</si>
  <si>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</si>
  <si>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</si>
  <si>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</si>
  <si>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</si>
  <si>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</si>
  <si>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</si>
  <si>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</si>
  <si>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</si>
  <si>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</si>
  <si>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</si>
  <si>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</si>
  <si>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</si>
  <si>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</si>
  <si>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</si>
  <si>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</si>
  <si>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</si>
  <si>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</si>
  <si>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</si>
  <si>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</si>
  <si>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</si>
  <si>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</si>
  <si>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</si>
  <si>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</si>
  <si>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</si>
  <si>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</si>
  <si>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</si>
  <si>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</si>
  <si>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</si>
  <si>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</si>
  <si>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</si>
  <si>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</si>
  <si>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</si>
  <si>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</si>
  <si>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</si>
  <si>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</si>
  <si>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</si>
  <si>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</si>
  <si>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</si>
  <si>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</si>
  <si>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</si>
  <si>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</si>
  <si>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</si>
  <si>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</si>
  <si>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</si>
  <si>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</si>
  <si>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</si>
  <si>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</si>
  <si>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</si>
  <si>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</si>
  <si>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</si>
  <si>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</si>
  <si>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</si>
  <si>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</si>
  <si>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</si>
  <si>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</si>
  <si>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</si>
  <si>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</si>
  <si>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</si>
  <si>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</si>
  <si>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</si>
  <si>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</si>
  <si>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</si>
  <si>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</si>
  <si>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</si>
  <si>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</si>
  <si>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</si>
  <si>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</si>
  <si>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</si>
  <si>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</si>
  <si>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</si>
  <si>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</si>
  <si>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</si>
  <si>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</si>
  <si>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</si>
  <si>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</si>
  <si>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</si>
  <si>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</si>
  <si>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</si>
  <si>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</si>
  <si>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</si>
  <si>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</si>
  <si>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</si>
  <si>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</si>
  <si>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</si>
  <si>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</si>
  <si>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</si>
  <si>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</si>
  <si>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</si>
  <si>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</si>
  <si>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</si>
  <si>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</si>
  <si>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</si>
  <si>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</si>
  <si>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</si>
  <si>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</si>
  <si>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</si>
  <si>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</si>
  <si>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</si>
  <si>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</si>
  <si>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</si>
  <si>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</si>
  <si>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</si>
  <si>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</si>
  <si>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</si>
  <si>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</si>
  <si>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</si>
  <si>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</si>
  <si>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</si>
  <si>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</si>
  <si>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</si>
  <si>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</si>
  <si>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</si>
  <si>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</si>
  <si>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</si>
  <si>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</si>
  <si>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</si>
  <si>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</si>
  <si>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</si>
  <si>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</si>
  <si>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</si>
  <si>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</si>
  <si>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</si>
  <si>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</si>
  <si>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</si>
  <si>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</si>
  <si>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</si>
  <si>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</si>
  <si>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</si>
  <si>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</si>
  <si>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</si>
  <si>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</si>
  <si>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</si>
  <si>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</si>
  <si>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</si>
  <si>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</si>
  <si>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</si>
  <si>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</si>
  <si>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</si>
  <si>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</si>
  <si>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</si>
  <si>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</si>
  <si>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</si>
  <si>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</si>
  <si>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</si>
  <si>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</si>
  <si>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</si>
  <si>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</si>
  <si>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</si>
  <si>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</si>
  <si>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</si>
  <si>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</si>
  <si>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</si>
  <si>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</si>
  <si>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</si>
  <si>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</si>
  <si>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</si>
  <si>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</si>
  <si>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</si>
  <si>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</si>
  <si>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</si>
  <si>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</si>
  <si>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</si>
  <si>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</si>
  <si>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</si>
  <si>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</si>
  <si>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</si>
  <si>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</si>
  <si>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</si>
  <si>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</si>
  <si>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</si>
  <si>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</si>
  <si>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</si>
  <si>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</si>
  <si>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</si>
  <si>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</si>
  <si>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</si>
  <si>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</si>
  <si>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</si>
  <si>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</si>
  <si>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</si>
  <si>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</si>
  <si>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</si>
  <si>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</si>
  <si>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</si>
  <si>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</si>
  <si>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</si>
  <si>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</si>
  <si>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</si>
  <si>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</si>
  <si>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</si>
  <si>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</si>
  <si>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</si>
  <si>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</si>
  <si>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</si>
  <si>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</si>
  <si>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</si>
  <si>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</si>
  <si>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</si>
  <si>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</si>
  <si>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</si>
  <si>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</si>
  <si>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</si>
  <si>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</si>
  <si>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</si>
  <si>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</si>
  <si>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</si>
  <si>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</si>
  <si>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</si>
  <si>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</si>
  <si>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</si>
  <si>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</si>
  <si>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</si>
  <si>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</si>
  <si>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</si>
  <si>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</si>
  <si>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</si>
  <si>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</si>
  <si>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</si>
  <si>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</si>
  <si>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</si>
  <si>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</si>
  <si>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</si>
  <si>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</si>
  <si>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</si>
  <si>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</si>
  <si>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</si>
  <si>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</si>
  <si>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</si>
  <si>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</si>
  <si>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</si>
  <si>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</si>
  <si>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</si>
  <si>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</si>
  <si>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</si>
  <si>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</si>
  <si>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</si>
  <si>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</si>
  <si>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</si>
  <si>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</si>
  <si>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</si>
  <si>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</si>
  <si>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</si>
  <si>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</si>
  <si>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</si>
  <si>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</si>
  <si>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</si>
  <si>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</si>
  <si>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</si>
  <si>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</si>
  <si>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</si>
  <si>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</si>
  <si>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</si>
  <si>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</si>
  <si>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</si>
  <si>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</si>
  <si>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</si>
  <si>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</si>
  <si>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</si>
  <si>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</si>
  <si>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</si>
  <si>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</si>
  <si>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</si>
  <si>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</si>
  <si>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</si>
  <si>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</si>
  <si>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</si>
  <si>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</si>
  <si>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</si>
  <si>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</si>
  <si>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</si>
  <si>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</si>
  <si>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</si>
  <si>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</si>
  <si>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</si>
  <si>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</si>
  <si>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</si>
  <si>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</si>
  <si>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</si>
  <si>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</si>
  <si>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</si>
  <si>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</si>
  <si>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</si>
  <si>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</si>
  <si>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</si>
  <si>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</si>
  <si>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</si>
  <si>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</si>
  <si>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</si>
  <si>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</si>
  <si>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</si>
  <si>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</si>
  <si>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</si>
  <si>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</si>
  <si>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</si>
  <si>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</si>
  <si>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</si>
  <si>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</si>
  <si>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</si>
  <si>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</si>
  <si>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</si>
  <si>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</si>
  <si>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</si>
  <si>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</si>
  <si>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</si>
  <si>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</si>
  <si>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</si>
  <si>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</si>
  <si>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</si>
  <si>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</si>
  <si>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</si>
  <si>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</si>
  <si>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</si>
  <si>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</si>
  <si>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</si>
  <si>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</si>
  <si>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</si>
  <si>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</si>
  <si>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</si>
  <si>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</si>
  <si>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</si>
  <si>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</si>
  <si>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</si>
  <si>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</si>
  <si>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</si>
  <si>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</si>
  <si>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</si>
  <si>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</si>
  <si>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</si>
  <si>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</si>
  <si>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</si>
  <si>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</si>
  <si>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</si>
  <si>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</si>
  <si>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</si>
  <si>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</si>
  <si>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</si>
  <si>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</si>
  <si>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</si>
  <si>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</si>
  <si>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</si>
  <si>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</si>
  <si>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</si>
  <si>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</si>
  <si>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</si>
  <si>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</si>
  <si>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</si>
  <si>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</si>
  <si>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</si>
  <si>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</si>
  <si>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</si>
  <si>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</si>
  <si>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</si>
  <si>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</si>
  <si>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</si>
  <si>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</si>
  <si>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</si>
  <si>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</si>
  <si>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</si>
  <si>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</si>
  <si>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</si>
  <si>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</si>
  <si>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</si>
  <si>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</si>
  <si>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</si>
  <si>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</si>
  <si>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</si>
  <si>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</si>
  <si>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</si>
  <si>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</si>
  <si>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</si>
  <si>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</si>
  <si>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</si>
  <si>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</si>
  <si>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</si>
  <si>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</si>
  <si>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</si>
  <si>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</si>
  <si>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</si>
  <si>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</si>
  <si>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</si>
  <si>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</si>
  <si>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</si>
  <si>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</si>
  <si>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</si>
  <si>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</si>
  <si>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</si>
  <si>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</si>
  <si>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</si>
  <si>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</si>
  <si>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</si>
  <si>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</si>
  <si>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</si>
  <si>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</si>
  <si>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</si>
  <si>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</si>
  <si>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</si>
  <si>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</si>
  <si>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</si>
  <si>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</si>
  <si>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</si>
  <si>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</si>
  <si>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</si>
  <si>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</si>
  <si>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</si>
  <si>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</si>
  <si>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</si>
  <si>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</si>
  <si>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</si>
  <si>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</si>
  <si>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</si>
  <si>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</si>
  <si>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</si>
  <si>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</si>
  <si>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</si>
  <si>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</si>
  <si>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</si>
  <si>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</si>
  <si>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</si>
  <si>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</si>
  <si>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</si>
  <si>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</si>
  <si>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</si>
  <si>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</si>
  <si>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</si>
  <si>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</si>
  <si>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</si>
  <si>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</si>
  <si>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</si>
  <si>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</si>
  <si>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</si>
  <si>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</si>
  <si>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</si>
  <si>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</si>
  <si>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</si>
  <si>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</si>
  <si>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</si>
  <si>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</si>
  <si>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</si>
  <si>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</si>
  <si>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</si>
  <si>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</si>
  <si>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</si>
  <si>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</si>
  <si>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</si>
  <si>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</si>
  <si>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</si>
  <si>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</si>
  <si>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</si>
  <si>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</si>
  <si>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</si>
  <si>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</si>
  <si>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</si>
  <si>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</si>
  <si>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</si>
  <si>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</si>
  <si>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</si>
  <si>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</si>
  <si>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</si>
  <si>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</si>
  <si>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</si>
  <si>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</si>
  <si>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</si>
  <si>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</si>
  <si>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</si>
  <si>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</si>
  <si>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</si>
  <si>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</si>
  <si>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</si>
  <si>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</si>
  <si>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</si>
  <si>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</si>
  <si>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</si>
  <si>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</si>
  <si>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</si>
  <si>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</si>
  <si>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</si>
  <si>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</si>
  <si>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</si>
  <si>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</si>
  <si>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</si>
  <si>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</si>
  <si>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</si>
  <si>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</si>
  <si>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</si>
  <si>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</si>
  <si>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</si>
  <si>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</si>
  <si>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</si>
  <si>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</si>
  <si>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</si>
  <si>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</si>
  <si>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</si>
  <si>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</si>
  <si>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</si>
  <si>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</si>
  <si>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</si>
  <si>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</si>
  <si>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</si>
  <si>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</si>
  <si>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</si>
  <si>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</si>
  <si>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</si>
  <si>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</si>
  <si>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</si>
  <si>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</si>
  <si>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</si>
  <si>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</si>
  <si>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</si>
  <si>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</si>
  <si>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</si>
  <si>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</si>
  <si>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</si>
  <si>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</si>
  <si>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</si>
  <si>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</si>
  <si>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</si>
  <si>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</si>
  <si>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</si>
  <si>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</si>
  <si>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</si>
  <si>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</si>
  <si>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</si>
  <si>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</si>
  <si>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</si>
  <si>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</si>
  <si>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</si>
  <si>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</si>
  <si>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</si>
  <si>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</si>
  <si>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</si>
  <si>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</si>
  <si>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</si>
  <si>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</si>
  <si>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</si>
  <si>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</si>
  <si>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</si>
  <si>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</si>
  <si>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</si>
  <si>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</si>
  <si>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</si>
  <si>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</si>
  <si>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</si>
  <si>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</si>
  <si>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</si>
  <si>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</si>
  <si>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</si>
  <si>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</si>
  <si>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</si>
  <si>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</si>
  <si>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</si>
  <si>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</si>
  <si>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</si>
  <si>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</si>
  <si>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</si>
  <si>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</si>
  <si>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</si>
  <si>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</si>
  <si>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</si>
  <si>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</si>
  <si>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</si>
  <si>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</si>
  <si>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</si>
  <si>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</si>
  <si>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</si>
  <si>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</si>
  <si>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</si>
  <si>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</si>
  <si>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</si>
  <si>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</si>
  <si>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</si>
  <si>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</si>
  <si>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</si>
  <si>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</si>
  <si>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</si>
  <si>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</si>
  <si>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</si>
  <si>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</si>
  <si>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</si>
  <si>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</si>
  <si>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</si>
  <si>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</si>
  <si>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</si>
  <si>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</si>
  <si>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</si>
  <si>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</si>
  <si>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</si>
  <si>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</si>
  <si>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</si>
  <si>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</si>
  <si>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</si>
  <si>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</si>
  <si>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</si>
  <si>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</si>
  <si>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</si>
  <si>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</si>
  <si>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</si>
  <si>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</si>
  <si>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</si>
  <si>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</si>
  <si>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</si>
  <si>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</si>
  <si>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</si>
  <si>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</si>
  <si>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</si>
  <si>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</si>
  <si>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</si>
  <si>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</si>
  <si>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</si>
  <si>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</si>
  <si>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</si>
  <si>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</si>
  <si>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</si>
  <si>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</si>
  <si>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</si>
  <si>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</si>
  <si>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</si>
  <si>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</si>
  <si>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</si>
  <si>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</si>
  <si>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</si>
  <si>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</si>
  <si>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</si>
  <si>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</si>
  <si>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</si>
  <si>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</si>
  <si>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</si>
  <si>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</si>
  <si>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</si>
  <si>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</si>
  <si>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</si>
  <si>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</si>
  <si>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</si>
  <si>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</si>
  <si>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</si>
  <si>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</si>
  <si>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</si>
  <si>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</si>
  <si>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</si>
  <si>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</si>
  <si>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</si>
  <si>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</si>
  <si>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</si>
  <si>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</si>
  <si>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</si>
  <si>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</si>
  <si>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</si>
  <si>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</si>
  <si>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</si>
  <si>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</si>
  <si>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</si>
  <si>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</si>
  <si>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</si>
  <si>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</si>
  <si>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</si>
  <si>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</si>
  <si>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</si>
  <si>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</si>
  <si>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</si>
  <si>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</si>
  <si>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</si>
  <si>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</si>
  <si>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</si>
  <si>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</si>
  <si>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</si>
  <si>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</si>
  <si>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</si>
  <si>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</si>
  <si>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</si>
  <si>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</si>
  <si>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</si>
  <si>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</si>
  <si>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</si>
  <si>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</si>
  <si>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</si>
  <si>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</si>
  <si>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</si>
  <si>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</si>
  <si>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</si>
  <si>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</si>
  <si>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</si>
  <si>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</si>
  <si>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</si>
  <si>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</si>
  <si>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</si>
  <si>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</si>
  <si>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</si>
  <si>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</si>
  <si>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</si>
  <si>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</si>
  <si>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</si>
  <si>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</si>
  <si>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</si>
  <si>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</si>
  <si>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</si>
  <si>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</si>
  <si>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</si>
  <si>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</si>
  <si>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</si>
  <si>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</si>
  <si>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</si>
  <si>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</si>
  <si>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</si>
  <si>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</si>
  <si>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</si>
  <si>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</si>
  <si>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</si>
  <si>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</si>
  <si>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</si>
  <si>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</si>
  <si>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</si>
  <si>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</si>
  <si>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</si>
  <si>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</si>
  <si>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</si>
  <si>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</si>
  <si>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</si>
  <si>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</si>
  <si>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</si>
  <si>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</si>
  <si>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</si>
  <si>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</si>
  <si>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</si>
  <si>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</si>
  <si>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</si>
  <si>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</si>
  <si>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</si>
  <si>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</si>
  <si>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</si>
  <si>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</si>
  <si>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</si>
  <si>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</si>
  <si>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</si>
  <si>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</si>
  <si>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</si>
  <si>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</si>
  <si>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</si>
  <si>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</si>
  <si>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</si>
  <si>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</si>
  <si>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</si>
  <si>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</si>
  <si>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</si>
  <si>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</si>
  <si>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</si>
  <si>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</si>
  <si>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</si>
  <si>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</si>
  <si>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</si>
  <si>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</si>
  <si>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</si>
  <si>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</si>
  <si>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</si>
  <si>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</si>
  <si>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</si>
  <si>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</si>
  <si>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</si>
  <si>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</si>
  <si>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</si>
  <si>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</si>
  <si>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</si>
  <si>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</si>
  <si>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</si>
  <si>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</si>
  <si>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</si>
  <si>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</si>
  <si>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</si>
  <si>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</si>
  <si>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</si>
  <si>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</si>
  <si>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</si>
  <si>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</si>
  <si>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</si>
  <si>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</si>
  <si>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</si>
  <si>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</si>
  <si>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</si>
  <si>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</si>
  <si>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</si>
  <si>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</si>
  <si>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</si>
  <si>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</si>
  <si>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</si>
  <si>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</si>
  <si>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</si>
  <si>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</si>
  <si>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</si>
  <si>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</si>
  <si>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</si>
  <si>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</si>
  <si>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</si>
  <si>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</si>
  <si>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</si>
  <si>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</si>
  <si>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</si>
  <si>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</si>
  <si>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</si>
  <si>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</si>
  <si>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</si>
  <si>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</si>
  <si>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</si>
  <si>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</si>
  <si>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</si>
  <si>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</si>
  <si>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</si>
  <si>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</si>
  <si>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</si>
  <si>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</si>
  <si>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</si>
  <si>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</si>
  <si>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</si>
  <si>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</si>
  <si>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</si>
  <si>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</si>
  <si>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</si>
  <si>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</si>
  <si>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</si>
  <si>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</si>
  <si>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</si>
  <si>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</si>
  <si>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</si>
  <si>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</si>
  <si>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</si>
  <si>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</si>
  <si>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</si>
  <si>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</si>
  <si>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</si>
  <si>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</si>
  <si>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</si>
  <si>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</si>
  <si>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</si>
  <si>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</si>
  <si>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</si>
  <si>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</si>
  <si>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</si>
  <si>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</si>
  <si>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</si>
  <si>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</si>
  <si>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</si>
  <si>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</si>
  <si>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</si>
  <si>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</si>
  <si>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</si>
  <si>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</si>
  <si>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</si>
  <si>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</si>
  <si>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</si>
  <si>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</si>
  <si>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</si>
  <si>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</si>
  <si>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</si>
  <si>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</si>
  <si>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</si>
  <si>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</si>
  <si>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</si>
  <si>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</si>
  <si>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</si>
  <si>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</si>
  <si>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</si>
  <si>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</si>
  <si>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</si>
  <si>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</si>
  <si>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</si>
  <si>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</si>
  <si>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</si>
  <si>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</si>
  <si>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</si>
  <si>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</si>
  <si>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</si>
  <si>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</si>
  <si>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</si>
  <si>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</si>
  <si>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</si>
  <si>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</si>
  <si>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</si>
  <si>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</si>
  <si>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</si>
  <si>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</si>
  <si>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</si>
  <si>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</si>
  <si>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</si>
  <si>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</si>
  <si>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</si>
  <si>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</si>
  <si>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</si>
  <si>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</si>
  <si>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</si>
  <si>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</si>
  <si>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</si>
  <si>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</si>
  <si>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</si>
  <si>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</si>
  <si>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</si>
  <si>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</si>
  <si>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</si>
  <si>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</si>
  <si>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</si>
  <si>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</si>
  <si>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</si>
  <si>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</si>
  <si>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</si>
  <si>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</si>
  <si>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</si>
  <si>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</si>
  <si>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</si>
  <si>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</si>
  <si>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</si>
  <si>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</si>
  <si>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</si>
  <si>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</si>
  <si>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</si>
  <si>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</si>
  <si>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</si>
  <si>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</si>
  <si>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</si>
  <si>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</si>
  <si>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</si>
  <si>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</si>
  <si>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</si>
  <si>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</si>
  <si>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</si>
  <si>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</si>
  <si>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</si>
  <si>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</si>
  <si>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</si>
  <si>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</si>
  <si>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</si>
  <si>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</si>
  <si>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</si>
  <si>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</si>
  <si>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</si>
  <si>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</si>
  <si>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</si>
  <si>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</si>
  <si>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</si>
  <si>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</si>
  <si>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</si>
  <si>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</si>
  <si>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</si>
  <si>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</si>
  <si>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</si>
  <si>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</si>
  <si>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</si>
  <si>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</si>
  <si>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</si>
  <si>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</si>
  <si>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</si>
  <si>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</si>
  <si>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</si>
  <si>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</si>
  <si>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</si>
  <si>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</si>
  <si>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</si>
  <si>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</si>
  <si>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</si>
  <si>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</si>
  <si>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</si>
  <si>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</si>
  <si>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</si>
  <si>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</si>
  <si>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</si>
  <si>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</si>
  <si>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</si>
  <si>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</si>
  <si>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</si>
  <si>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</si>
  <si>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</si>
  <si>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</si>
  <si>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</si>
  <si>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</si>
  <si>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</si>
  <si>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</si>
  <si>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</si>
  <si>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</si>
  <si>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</si>
  <si>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</si>
  <si>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</si>
  <si>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</si>
  <si>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</si>
  <si>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</si>
  <si>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</si>
  <si>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</si>
  <si>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</si>
  <si>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</si>
  <si>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</si>
  <si>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</si>
  <si>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</si>
  <si>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</si>
  <si>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</si>
  <si>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</si>
  <si>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</si>
  <si>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</si>
  <si>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</si>
  <si>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</si>
  <si>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</si>
  <si>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</si>
  <si>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</si>
  <si>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</si>
  <si>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</si>
  <si>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</si>
  <si>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</si>
  <si>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</si>
  <si>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</si>
  <si>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</si>
  <si>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</si>
  <si>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</si>
  <si>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</si>
  <si>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</si>
  <si>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</si>
  <si>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</si>
  <si>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</si>
  <si>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</si>
  <si>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</si>
  <si>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</si>
  <si>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</si>
  <si>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</si>
  <si>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</si>
  <si>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</si>
  <si>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</si>
  <si>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</si>
  <si>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</si>
  <si>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</si>
  <si>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</si>
  <si>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</si>
  <si>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</si>
  <si>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</si>
  <si>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</si>
  <si>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</si>
  <si>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</si>
  <si>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</si>
  <si>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</si>
  <si>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</si>
  <si>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</si>
  <si>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</si>
  <si>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</si>
  <si>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</si>
  <si>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</si>
  <si>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</si>
  <si>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</si>
  <si>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</si>
  <si>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</si>
  <si>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</si>
  <si>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</si>
  <si>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</si>
  <si>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</si>
  <si>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</si>
  <si>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</si>
  <si>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</si>
  <si>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</si>
  <si>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</si>
  <si>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</si>
  <si>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</si>
  <si>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</si>
  <si>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</si>
  <si>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</si>
  <si>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</si>
  <si>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</si>
  <si>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</si>
  <si>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</si>
  <si>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</si>
  <si>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</si>
  <si>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</si>
  <si>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</si>
  <si>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</si>
  <si>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</si>
  <si>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</si>
  <si>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</si>
  <si>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</si>
  <si>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</si>
  <si>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</si>
  <si>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</si>
  <si>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</si>
  <si>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</si>
  <si>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</si>
  <si>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</si>
  <si>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</si>
  <si>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</si>
  <si>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</si>
  <si>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</si>
  <si>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</si>
  <si>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</si>
  <si>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</si>
  <si>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</si>
  <si>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</si>
  <si>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</si>
  <si>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</si>
  <si>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</si>
  <si>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</si>
  <si>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</si>
  <si>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</si>
  <si>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</si>
  <si>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</si>
  <si>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</si>
  <si>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</si>
  <si>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</si>
  <si>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</si>
  <si>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</si>
  <si>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</si>
  <si>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</si>
  <si>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</si>
  <si>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</si>
  <si>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</si>
  <si>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</si>
  <si>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</si>
  <si>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</si>
  <si>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</si>
  <si>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</si>
  <si>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</si>
  <si>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</si>
  <si>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</si>
  <si>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</si>
  <si>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</si>
  <si>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</si>
  <si>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</si>
  <si>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</si>
  <si>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</si>
  <si>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</si>
  <si>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</si>
  <si>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</si>
  <si>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</si>
  <si>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</si>
  <si>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</si>
  <si>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</si>
  <si>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</si>
  <si>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</si>
  <si>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</si>
  <si>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</si>
  <si>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</si>
  <si>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</si>
  <si>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</si>
  <si>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</si>
  <si>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</si>
  <si>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</si>
  <si>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</si>
  <si>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</si>
  <si>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</si>
  <si>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</si>
  <si>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</si>
  <si>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</si>
  <si>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</si>
  <si>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</si>
  <si>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</si>
  <si>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</si>
  <si>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</si>
  <si>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</si>
  <si>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</si>
  <si>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</si>
  <si>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</si>
  <si>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</si>
  <si>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</si>
  <si>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</si>
  <si>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</si>
  <si>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</si>
  <si>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</si>
  <si>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</si>
  <si>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</si>
  <si>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</si>
  <si>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</si>
  <si>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</si>
  <si>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</si>
  <si>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</si>
  <si>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</si>
  <si>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</si>
  <si>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</si>
  <si>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</si>
  <si>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</si>
  <si>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</si>
  <si>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</si>
  <si>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</si>
  <si>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</si>
  <si>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</si>
  <si>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</si>
  <si>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</si>
  <si>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</si>
  <si>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</si>
  <si>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</si>
  <si>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</si>
  <si>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</si>
  <si>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</si>
  <si>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</si>
  <si>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</si>
  <si>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</si>
  <si>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</si>
  <si>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</si>
  <si>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</si>
  <si>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</si>
  <si>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</si>
  <si>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</si>
  <si>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</si>
  <si>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</si>
  <si>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</si>
  <si>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</si>
  <si>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</si>
  <si>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</si>
  <si>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</si>
  <si>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</si>
  <si>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</si>
  <si>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</si>
  <si>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</si>
  <si>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</si>
  <si>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</si>
  <si>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</si>
  <si>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</si>
  <si>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</si>
  <si>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</si>
  <si>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</si>
  <si>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</si>
  <si>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</si>
  <si>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</si>
  <si>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</si>
  <si>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</si>
  <si>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</si>
  <si>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</si>
  <si>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</si>
  <si>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</si>
  <si>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</si>
  <si>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</si>
  <si>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</si>
  <si>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</si>
  <si>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</si>
  <si>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</si>
  <si>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</si>
  <si>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</si>
  <si>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</si>
  <si>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</si>
  <si>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</si>
  <si>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</si>
  <si>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</si>
  <si>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</si>
  <si>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</si>
  <si>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</si>
  <si>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</si>
  <si>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</si>
  <si>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</si>
  <si>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</si>
  <si>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</si>
  <si>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</si>
  <si>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</si>
  <si>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</si>
  <si>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</si>
  <si>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</si>
  <si>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</si>
  <si>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</si>
  <si>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</si>
  <si>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</si>
  <si>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</si>
  <si>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</si>
  <si>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</si>
  <si>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</si>
  <si>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</si>
  <si>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</si>
  <si>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</si>
  <si>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</si>
  <si>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</si>
  <si>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</si>
  <si>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</si>
  <si>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</si>
  <si>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</si>
  <si>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</si>
  <si>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</si>
  <si>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</si>
  <si>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</si>
  <si>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</si>
  <si>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</si>
  <si>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</si>
  <si>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</si>
  <si>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</si>
  <si>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</si>
  <si>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</si>
  <si>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</si>
  <si>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</si>
  <si>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</si>
  <si>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</si>
  <si>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</si>
  <si>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</si>
  <si>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</si>
  <si>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</si>
  <si>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</si>
  <si>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</si>
  <si>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</si>
  <si>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</si>
  <si>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</si>
  <si>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</si>
  <si>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</si>
  <si>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</si>
  <si>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</si>
  <si>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</si>
  <si>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</si>
  <si>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</si>
  <si>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</si>
  <si>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</si>
  <si>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</si>
  <si>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</si>
  <si>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</si>
  <si>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</si>
  <si>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</si>
  <si>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</si>
  <si>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</si>
  <si>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</si>
  <si>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</si>
  <si>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</si>
  <si>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</si>
  <si>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</si>
  <si>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</si>
  <si>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</si>
  <si>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</si>
  <si>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</si>
  <si>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</si>
  <si>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</si>
  <si>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</si>
  <si>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</si>
  <si>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</si>
  <si>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</si>
  <si>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</si>
  <si>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</si>
  <si>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</si>
  <si>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</si>
  <si>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</si>
  <si>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</si>
  <si>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</si>
  <si>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</si>
  <si>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</si>
  <si>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</si>
  <si>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</si>
  <si>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</si>
  <si>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</si>
  <si>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</si>
  <si>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</si>
  <si>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</si>
  <si>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</si>
  <si>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</si>
  <si>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</si>
  <si>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</si>
  <si>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</si>
  <si>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</si>
  <si>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</si>
  <si>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</si>
  <si>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</si>
  <si>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</si>
  <si>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</si>
  <si>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</si>
  <si>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</si>
  <si>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</si>
  <si>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</si>
  <si>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</si>
  <si>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</si>
  <si>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</si>
  <si>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</si>
  <si>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</si>
  <si>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</si>
  <si>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</si>
  <si>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</si>
  <si>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</si>
  <si>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</si>
  <si>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</si>
  <si>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</si>
  <si>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</si>
  <si>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</si>
  <si>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</si>
  <si>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</si>
  <si>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</si>
  <si>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</si>
  <si>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</si>
  <si>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</si>
  <si>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</si>
  <si>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</si>
  <si>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</si>
  <si>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</si>
  <si>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</si>
  <si>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</si>
  <si>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</si>
  <si>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</si>
  <si>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</si>
  <si>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</si>
  <si>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</si>
  <si>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</si>
  <si>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</si>
  <si>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</si>
  <si>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</si>
  <si>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</si>
  <si>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</si>
  <si>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</si>
  <si>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</si>
  <si>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</si>
  <si>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</si>
  <si>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</si>
  <si>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</si>
  <si>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</si>
  <si>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</si>
  <si>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</si>
  <si>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</si>
  <si>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</si>
  <si>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</si>
  <si>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</si>
  <si>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</si>
  <si>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</si>
  <si>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</si>
  <si>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</si>
  <si>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</si>
  <si>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</si>
  <si>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</si>
  <si>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</si>
  <si>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</si>
  <si>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</si>
  <si>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</si>
  <si>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</si>
  <si>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</si>
  <si>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</si>
  <si>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</si>
  <si>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</si>
  <si>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</si>
  <si>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</si>
  <si>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</si>
  <si>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</si>
  <si>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</si>
  <si>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</si>
  <si>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</si>
  <si>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</si>
  <si>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</si>
  <si>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</si>
  <si>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</si>
  <si>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</si>
  <si>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</si>
  <si>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</si>
  <si>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</si>
  <si>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</si>
  <si>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</si>
  <si>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</si>
  <si>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</si>
  <si>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</si>
  <si>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</si>
  <si>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</si>
  <si>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</si>
  <si>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</si>
  <si>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</si>
  <si>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</si>
  <si>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</si>
  <si>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</si>
  <si>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</si>
  <si>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</si>
  <si>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</si>
  <si>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</si>
  <si>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</si>
  <si>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</si>
  <si>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</si>
  <si>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</si>
  <si>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</si>
  <si>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</si>
  <si>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</si>
  <si>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</si>
  <si>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</si>
  <si>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</si>
  <si>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</si>
  <si>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</si>
  <si>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</si>
  <si>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</si>
  <si>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</si>
  <si>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</si>
  <si>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</si>
  <si>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</si>
  <si>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</si>
  <si>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</si>
  <si>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</si>
  <si>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</si>
  <si>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</si>
  <si>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</si>
  <si>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</si>
  <si>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</si>
  <si>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</si>
  <si>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</si>
  <si>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</si>
  <si>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</si>
  <si>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</si>
  <si>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</si>
  <si>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</si>
  <si>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</si>
  <si>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</si>
  <si>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</si>
  <si>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</si>
  <si>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</si>
  <si>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</si>
  <si>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</si>
  <si>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</si>
  <si>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</si>
  <si>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</si>
  <si>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</si>
  <si>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</si>
  <si>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</si>
  <si>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</si>
  <si>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</si>
  <si>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</si>
  <si>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</si>
  <si>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</si>
  <si>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</si>
  <si>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</si>
  <si>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</si>
  <si>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</si>
  <si>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</si>
  <si>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</si>
  <si>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</si>
  <si>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</si>
  <si>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</si>
  <si>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</si>
  <si>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</si>
  <si>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</si>
  <si>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</si>
  <si>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</si>
  <si>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</si>
  <si>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</si>
  <si>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</si>
  <si>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</si>
  <si>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</si>
  <si>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</si>
  <si>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</si>
  <si>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</si>
  <si>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</si>
  <si>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</si>
  <si>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</si>
  <si>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</si>
  <si>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</si>
  <si>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</si>
  <si>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</si>
  <si>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</si>
  <si>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</si>
  <si>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</si>
  <si>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</si>
  <si>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</si>
  <si>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</si>
  <si>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</si>
  <si>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</si>
  <si>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</si>
  <si>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</si>
  <si>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</si>
  <si>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</si>
  <si>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</si>
  <si>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</si>
  <si>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</si>
  <si>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</si>
  <si>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</si>
  <si>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</si>
  <si>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</si>
  <si>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</si>
  <si>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</si>
  <si>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</si>
  <si>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</si>
  <si>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</si>
  <si>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</si>
  <si>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</si>
  <si>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</si>
  <si>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</si>
  <si>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</si>
  <si>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</si>
  <si>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</si>
  <si>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</si>
  <si>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</si>
  <si>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</si>
  <si>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</si>
  <si>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</si>
  <si>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</si>
  <si>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</si>
  <si>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</si>
  <si>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</si>
  <si>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</si>
  <si>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</si>
  <si>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</si>
  <si>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</si>
  <si>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</si>
  <si>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</si>
  <si>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</si>
  <si>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</si>
  <si>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</si>
  <si>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</si>
  <si>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</si>
  <si>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</si>
  <si>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</si>
  <si>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</si>
  <si>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</si>
  <si>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</si>
  <si>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</si>
  <si>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</si>
  <si>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</si>
  <si>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</si>
  <si>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</si>
  <si>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</si>
  <si>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</si>
  <si>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</si>
  <si>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</si>
  <si>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</si>
  <si>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</si>
  <si>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</si>
  <si>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</si>
  <si>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</si>
  <si>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</si>
  <si>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</si>
  <si>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</si>
  <si>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</si>
  <si>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</si>
  <si>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</si>
  <si>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</si>
  <si>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</si>
  <si>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</si>
  <si>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</si>
  <si>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</si>
  <si>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</si>
  <si>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</si>
  <si>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</si>
  <si>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</si>
  <si>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</si>
  <si>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</si>
  <si>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</si>
  <si>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</si>
  <si>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</si>
  <si>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</si>
  <si>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</si>
  <si>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</si>
  <si>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</si>
  <si>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</si>
  <si>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</si>
  <si>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</si>
  <si>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</si>
  <si>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</si>
  <si>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</si>
  <si>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</si>
  <si>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</si>
  <si>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</si>
  <si>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</si>
  <si>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</si>
  <si>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</si>
  <si>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</si>
  <si>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</si>
  <si>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</si>
  <si>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</si>
  <si>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</si>
  <si>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</si>
  <si>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</si>
  <si>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</si>
  <si>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</si>
  <si>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</si>
  <si>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</si>
  <si>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</si>
  <si>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</si>
  <si>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</si>
  <si>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</si>
  <si>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</si>
  <si>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</si>
  <si>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</si>
  <si>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</si>
  <si>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</si>
  <si>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</si>
  <si>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</si>
  <si>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</si>
  <si>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</si>
  <si>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</si>
  <si>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</si>
  <si>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</si>
  <si>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</si>
  <si>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</si>
  <si>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</si>
  <si>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</si>
  <si>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</si>
  <si>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</si>
  <si>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</si>
  <si>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</si>
  <si>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</si>
  <si>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</si>
  <si>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</si>
  <si>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</si>
  <si>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</si>
  <si>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</si>
  <si>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</si>
  <si>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</si>
  <si>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</si>
  <si>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</si>
  <si>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</si>
  <si>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</si>
  <si>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</si>
  <si>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</si>
  <si>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</si>
  <si>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</si>
  <si>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</si>
  <si>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</si>
  <si>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</si>
  <si>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</si>
  <si>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</si>
  <si>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</si>
  <si>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</si>
  <si>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</si>
  <si>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</si>
  <si>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</si>
  <si>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</si>
  <si>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</si>
  <si>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</si>
  <si>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</si>
  <si>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</si>
  <si>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</si>
  <si>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</si>
  <si>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</si>
  <si>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</si>
  <si>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</si>
  <si>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</si>
  <si>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</si>
  <si>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</si>
  <si>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</si>
  <si>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</si>
  <si>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</si>
  <si>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</si>
  <si>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</si>
  <si>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</si>
  <si>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</si>
  <si>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</si>
  <si>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</si>
  <si>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</si>
  <si>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</si>
  <si>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</si>
  <si>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</si>
  <si>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</si>
  <si>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</si>
  <si>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</si>
  <si>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</si>
  <si>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</si>
  <si>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</si>
  <si>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</si>
  <si>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</si>
  <si>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</si>
  <si>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</si>
  <si>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</si>
  <si>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</si>
  <si>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</si>
  <si>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</si>
  <si>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</si>
  <si>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</si>
  <si>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</si>
  <si>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</si>
  <si>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</si>
  <si>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</si>
  <si>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</si>
  <si>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</si>
  <si>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</si>
  <si>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</si>
  <si>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</si>
  <si>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</si>
  <si>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</si>
  <si>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</si>
  <si>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</si>
  <si>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</si>
  <si>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</si>
  <si>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</si>
  <si>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</si>
  <si>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</si>
  <si>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</si>
  <si>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</si>
  <si>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</si>
  <si>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</si>
  <si>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</si>
  <si>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</si>
  <si>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</si>
  <si>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</si>
  <si>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</si>
  <si>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</si>
  <si>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</si>
  <si>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</si>
  <si>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</si>
  <si>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</si>
  <si>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</si>
  <si>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</si>
  <si>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</si>
  <si>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</si>
  <si>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</si>
  <si>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</si>
  <si>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</si>
  <si>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</si>
  <si>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</si>
  <si>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</si>
  <si>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</si>
  <si>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</si>
  <si>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</si>
  <si>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</si>
  <si>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</si>
  <si>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</si>
  <si>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</si>
  <si>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</si>
  <si>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</si>
  <si>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</si>
  <si>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</si>
  <si>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</si>
  <si>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</si>
  <si>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</si>
  <si>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</si>
  <si>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</si>
  <si>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</si>
  <si>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</si>
  <si>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</si>
  <si>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</si>
  <si>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</si>
  <si>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</si>
  <si>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</si>
  <si>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</si>
  <si>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</si>
  <si>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</si>
  <si>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</si>
  <si>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</si>
  <si>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</si>
  <si>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</si>
  <si>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</si>
  <si>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</si>
  <si>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</si>
  <si>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</si>
  <si>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</si>
  <si>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</si>
  <si>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</si>
  <si>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</si>
  <si>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</si>
  <si>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</si>
  <si>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</si>
  <si>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</si>
  <si>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</si>
  <si>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</si>
  <si>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</si>
  <si>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</si>
  <si>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</si>
  <si>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</si>
  <si>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</si>
  <si>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</si>
  <si>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</si>
  <si>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</si>
  <si>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</si>
  <si>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</si>
  <si>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</si>
  <si>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</si>
  <si>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</si>
  <si>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</si>
  <si>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</si>
  <si>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</si>
  <si>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</si>
  <si>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</si>
  <si>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</si>
  <si>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</si>
  <si>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</si>
  <si>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</si>
  <si>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</si>
  <si>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</si>
  <si>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</si>
  <si>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</si>
  <si>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</si>
  <si>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</si>
  <si>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</si>
  <si>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</si>
  <si>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</si>
  <si>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</si>
  <si>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</si>
  <si>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</si>
  <si>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</si>
  <si>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</si>
  <si>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</si>
  <si>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</si>
  <si>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</si>
  <si>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</si>
  <si>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</si>
  <si>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</si>
  <si>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</si>
  <si>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</si>
  <si>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</si>
  <si>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</si>
  <si>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</si>
  <si>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</si>
  <si>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</si>
  <si>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</si>
  <si>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</si>
  <si>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</si>
  <si>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</si>
  <si>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</si>
  <si>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</si>
  <si>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</si>
  <si>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</si>
  <si>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</si>
  <si>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</si>
  <si>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</si>
  <si>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</si>
  <si>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</si>
  <si>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</si>
  <si>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</si>
  <si>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</si>
  <si>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</si>
  <si>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</si>
  <si>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</si>
  <si>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</si>
  <si>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</si>
  <si>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</si>
  <si>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</si>
  <si>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</si>
  <si>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</si>
  <si>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</si>
  <si>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</si>
  <si>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</si>
  <si>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</si>
  <si>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</si>
  <si>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</si>
  <si>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</si>
  <si>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</si>
  <si>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</si>
  <si>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</si>
  <si>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</si>
  <si>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</si>
  <si>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</si>
  <si>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</si>
  <si>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</si>
  <si>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</si>
  <si>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</si>
  <si>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</si>
  <si>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</si>
  <si>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</si>
  <si>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</si>
  <si>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</si>
  <si>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</si>
  <si>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</si>
  <si>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</si>
  <si>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</si>
  <si>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</si>
  <si>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</si>
  <si>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</si>
  <si>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</si>
  <si>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</si>
  <si>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</si>
  <si>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</si>
  <si>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</si>
  <si>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</si>
  <si>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</si>
  <si>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</si>
  <si>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</si>
  <si>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</si>
  <si>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</si>
  <si>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</si>
  <si>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</si>
  <si>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</si>
  <si>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</si>
  <si>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</si>
  <si>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</si>
  <si>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</si>
  <si>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</si>
  <si>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</si>
  <si>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</si>
  <si>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</si>
  <si>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</si>
  <si>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</si>
  <si>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</si>
  <si>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</si>
  <si>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</si>
  <si>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</si>
  <si>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</si>
  <si>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</si>
  <si>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</si>
  <si>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</si>
  <si>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</si>
  <si>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</si>
  <si>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</si>
  <si>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</si>
  <si>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</si>
  <si>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</si>
  <si>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</si>
  <si>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</si>
  <si>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</si>
  <si>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</si>
  <si>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</si>
  <si>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</si>
  <si>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</si>
  <si>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</si>
  <si>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</si>
  <si>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</si>
  <si>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</si>
  <si>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</si>
  <si>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</si>
  <si>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</si>
  <si>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</si>
  <si>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</si>
  <si>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</si>
  <si>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</si>
  <si>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</si>
  <si>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</si>
  <si>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</si>
  <si>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</si>
  <si>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</si>
  <si>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</si>
  <si>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</si>
  <si>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</si>
  <si>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</si>
  <si>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</si>
  <si>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</si>
  <si>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</si>
  <si>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</si>
  <si>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</si>
  <si>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</si>
  <si>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</si>
  <si>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</si>
  <si>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</si>
  <si>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</si>
  <si>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</si>
  <si>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</si>
  <si>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</si>
  <si>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</si>
  <si>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</si>
  <si>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</si>
  <si>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</si>
  <si>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</si>
  <si>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</si>
  <si>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</si>
  <si>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</si>
  <si>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</si>
  <si>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</si>
  <si>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</si>
  <si>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</si>
  <si>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</si>
  <si>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</si>
  <si>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</si>
  <si>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</si>
  <si>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</si>
  <si>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</si>
  <si>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</si>
  <si>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</si>
  <si>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</si>
  <si>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</si>
  <si>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</si>
  <si>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</si>
  <si>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</si>
  <si>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</si>
  <si>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</si>
  <si>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</si>
  <si>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</si>
  <si>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</si>
  <si>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</si>
  <si>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</si>
  <si>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</si>
  <si>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</si>
  <si>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</si>
  <si>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</si>
  <si>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</si>
  <si>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</si>
  <si>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</si>
  <si>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</si>
  <si>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</si>
  <si>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</si>
  <si>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</si>
  <si>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</si>
  <si>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</si>
  <si>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</si>
  <si>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</si>
  <si>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</si>
  <si>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</si>
  <si>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</si>
  <si>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</si>
  <si>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</si>
  <si>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</si>
  <si>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</si>
  <si>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</si>
  <si>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</si>
  <si>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</si>
  <si>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</si>
  <si>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</si>
  <si>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</si>
  <si>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</si>
  <si>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</si>
  <si>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</si>
  <si>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</si>
  <si>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</si>
  <si>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</si>
  <si>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</si>
  <si>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</si>
  <si>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</si>
  <si>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</si>
  <si>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</si>
  <si>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</si>
  <si>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</si>
  <si>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</si>
  <si>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</si>
  <si>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</si>
  <si>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</si>
  <si>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</si>
  <si>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</si>
  <si>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</si>
  <si>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</si>
  <si>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</si>
  <si>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</si>
  <si>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</si>
  <si>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</si>
  <si>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</si>
  <si>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</si>
  <si>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</si>
  <si>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</si>
  <si>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</si>
  <si>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</si>
  <si>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</si>
  <si>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</si>
  <si>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</si>
  <si>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</si>
  <si>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</si>
  <si>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</si>
  <si>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</si>
  <si>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</si>
  <si>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</si>
  <si>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</si>
  <si>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</si>
  <si>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</si>
  <si>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</si>
  <si>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</si>
  <si>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</si>
  <si>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</si>
  <si>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</si>
  <si>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</si>
  <si>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</si>
  <si>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</si>
  <si>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</si>
  <si>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</si>
  <si>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</si>
  <si>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</si>
  <si>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</si>
  <si>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</si>
  <si>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</si>
  <si>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</si>
  <si>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</si>
  <si>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</si>
  <si>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</si>
  <si>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</si>
  <si>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</si>
  <si>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</si>
  <si>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</si>
  <si>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</si>
  <si>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</si>
  <si>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</si>
  <si>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</si>
  <si>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</si>
  <si>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</si>
  <si>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</si>
  <si>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</si>
  <si>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</si>
  <si>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</si>
  <si>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</si>
  <si>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</si>
  <si>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</si>
  <si>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</si>
  <si>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</si>
  <si>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</si>
  <si>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</si>
  <si>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</si>
  <si>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</si>
  <si>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</si>
  <si>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</si>
  <si>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</si>
  <si>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</si>
  <si>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</si>
  <si>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</si>
  <si>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</si>
  <si>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</si>
  <si>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</si>
  <si>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</si>
  <si>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</si>
  <si>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</si>
  <si>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</si>
  <si>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</si>
  <si>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</si>
  <si>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</si>
  <si>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</si>
  <si>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</si>
  <si>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</si>
  <si>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</si>
  <si>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</si>
  <si>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</si>
  <si>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</si>
  <si>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</si>
  <si>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</si>
  <si>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</si>
  <si>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</si>
  <si>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</si>
  <si>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</si>
  <si>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</si>
  <si>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</si>
  <si>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</si>
  <si>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</si>
  <si>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</si>
  <si>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</si>
  <si>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</si>
  <si>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</si>
  <si>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</si>
  <si>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</si>
  <si>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</si>
  <si>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</si>
  <si>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</si>
  <si>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</si>
  <si>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</si>
  <si>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</si>
  <si>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</si>
  <si>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</si>
  <si>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</si>
  <si>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</si>
  <si>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</si>
  <si>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</si>
  <si>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</si>
  <si>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</si>
  <si>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</si>
  <si>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</si>
  <si>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</si>
  <si>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</si>
  <si>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</si>
  <si>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</si>
  <si>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</si>
  <si>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</si>
  <si>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</si>
  <si>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</si>
  <si>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</si>
  <si>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</si>
  <si>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</si>
  <si>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</si>
  <si>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</si>
  <si>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</si>
  <si>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</si>
  <si>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</si>
  <si>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</si>
  <si>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</si>
  <si>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</si>
  <si>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</si>
  <si>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</si>
  <si>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</si>
  <si>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</si>
  <si>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</si>
  <si>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</si>
  <si>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</si>
  <si>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</si>
  <si>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</si>
  <si>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</si>
  <si>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</si>
  <si>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</si>
  <si>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</si>
  <si>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</si>
  <si>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</si>
  <si>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</si>
  <si>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</si>
  <si>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</si>
  <si>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</si>
  <si>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</si>
  <si>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</si>
  <si>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</si>
  <si>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</si>
  <si>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</si>
  <si>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</si>
  <si>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</si>
  <si>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</si>
  <si>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</si>
  <si>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</si>
  <si>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</si>
  <si>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</si>
  <si>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</si>
  <si>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</si>
  <si>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</si>
  <si>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</si>
  <si>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</si>
  <si>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</si>
  <si>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</si>
  <si>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</si>
  <si>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</si>
  <si>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</si>
  <si>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</si>
  <si>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</si>
  <si>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</si>
  <si>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</si>
  <si>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</si>
  <si>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</si>
  <si>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</si>
  <si>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</si>
  <si>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</si>
  <si>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</si>
  <si>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</si>
  <si>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</si>
  <si>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</si>
  <si>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</si>
  <si>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</si>
  <si>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</si>
  <si>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</si>
  <si>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</si>
  <si>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</si>
  <si>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</si>
  <si>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</si>
  <si>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</si>
  <si>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</si>
  <si>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</si>
  <si>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</si>
  <si>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</si>
  <si>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</si>
  <si>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</si>
  <si>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</si>
  <si>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</si>
  <si>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</si>
  <si>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</si>
  <si>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</si>
  <si>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</si>
  <si>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</si>
  <si>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</si>
  <si>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</si>
  <si>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</si>
  <si>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</si>
  <si>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</si>
  <si>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</si>
  <si>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</si>
  <si>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</si>
  <si>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</si>
  <si>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</si>
  <si>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</si>
  <si>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</si>
  <si>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</si>
  <si>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</si>
  <si>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</si>
  <si>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</si>
  <si>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</si>
  <si>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</si>
  <si>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</si>
  <si>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</si>
  <si>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</si>
  <si>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</si>
  <si>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</si>
  <si>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</si>
  <si>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</si>
  <si>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</si>
  <si>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</si>
  <si>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</si>
  <si>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</si>
  <si>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</si>
  <si>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</si>
  <si>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</si>
  <si>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</si>
  <si>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</si>
  <si>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</si>
  <si>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</si>
  <si>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</si>
  <si>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</si>
  <si>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</si>
  <si>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</si>
  <si>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</si>
  <si>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</si>
  <si>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</si>
  <si>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</si>
  <si>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</si>
  <si>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</si>
  <si>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</si>
  <si>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</si>
  <si>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</si>
  <si>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</si>
  <si>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</si>
  <si>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</si>
  <si>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</si>
  <si>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</si>
  <si>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</si>
  <si>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</si>
  <si>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</si>
  <si>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</si>
  <si>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</si>
  <si>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</si>
  <si>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</si>
  <si>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</si>
  <si>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</si>
  <si>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</si>
  <si>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</si>
  <si>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</si>
  <si>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</si>
  <si>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</si>
  <si>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</si>
  <si>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</si>
  <si>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</si>
  <si>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</si>
  <si>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</si>
  <si>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</si>
  <si>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</si>
  <si>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</si>
  <si>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</si>
  <si>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</si>
  <si>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</si>
  <si>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</si>
  <si>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</si>
  <si>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</si>
  <si>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</si>
  <si>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</si>
  <si>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</si>
  <si>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</si>
  <si>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</si>
  <si>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</si>
  <si>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</si>
  <si>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</si>
  <si>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</si>
  <si>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</si>
  <si>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</si>
  <si>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</si>
  <si>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</si>
  <si>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</si>
  <si>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</si>
  <si>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</si>
  <si>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</si>
  <si>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</si>
  <si>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</si>
  <si>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</si>
  <si>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</si>
  <si>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</si>
  <si>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</si>
  <si>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</si>
  <si>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</si>
  <si>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</si>
  <si>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</si>
  <si>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</si>
  <si>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</si>
  <si>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</si>
  <si>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</si>
  <si>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</si>
  <si>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</si>
  <si>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</si>
  <si>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</si>
  <si>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</si>
  <si>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</si>
  <si>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</si>
  <si>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</si>
  <si>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</si>
  <si>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</si>
  <si>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</si>
  <si>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</si>
  <si>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</si>
  <si>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</si>
  <si>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</si>
  <si>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</si>
  <si>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</si>
  <si>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</si>
  <si>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</si>
  <si>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</si>
  <si>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</si>
  <si>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</si>
  <si>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</si>
  <si>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</si>
  <si>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</si>
  <si>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</si>
  <si>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</si>
  <si>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</si>
  <si>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</si>
  <si>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</si>
  <si>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</si>
  <si>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</si>
  <si>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</si>
  <si>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</si>
  <si>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</si>
  <si>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</si>
  <si>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</si>
  <si>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</si>
  <si>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</si>
  <si>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</si>
  <si>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</si>
  <si>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</si>
  <si>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</si>
  <si>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</si>
  <si>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</si>
  <si>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</si>
  <si>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</si>
  <si>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</si>
  <si>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</si>
  <si>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</si>
  <si>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</si>
  <si>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</si>
  <si>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</si>
  <si>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</si>
  <si>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</si>
  <si>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</si>
  <si>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</si>
  <si>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</si>
  <si>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</si>
  <si>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</si>
  <si>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</si>
  <si>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</si>
  <si>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</si>
  <si>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</si>
  <si>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</si>
  <si>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</si>
  <si>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</si>
  <si>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</si>
  <si>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</si>
  <si>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</si>
  <si>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</si>
  <si>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</si>
  <si>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</si>
  <si>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</si>
  <si>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</si>
  <si>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</si>
  <si>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</si>
  <si>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</si>
  <si>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</si>
  <si>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</si>
  <si>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</si>
  <si>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</si>
  <si>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</si>
  <si>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</si>
  <si>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</si>
  <si>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</si>
  <si>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</si>
  <si>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</si>
  <si>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</si>
  <si>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</si>
  <si>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</si>
  <si>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</si>
  <si>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</si>
  <si>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</si>
  <si>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</si>
  <si>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</si>
  <si>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</si>
  <si>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</si>
  <si>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</si>
  <si>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</si>
  <si>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</si>
  <si>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</si>
  <si>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</si>
  <si>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</si>
  <si>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</si>
  <si>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</si>
  <si>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</si>
  <si>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</si>
  <si>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</si>
  <si>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</si>
  <si>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</si>
  <si>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</si>
  <si>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</si>
  <si>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</si>
  <si>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</si>
  <si>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</si>
  <si>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</si>
  <si>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</si>
  <si>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</si>
  <si>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</si>
  <si>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</si>
  <si>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</si>
  <si>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</si>
  <si>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</si>
  <si>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</si>
  <si>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</si>
  <si>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</si>
  <si>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</si>
  <si>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</si>
  <si>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</si>
  <si>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</si>
  <si>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</si>
  <si>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</si>
  <si>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</si>
  <si>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</si>
  <si>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</si>
  <si>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</si>
  <si>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</si>
  <si>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</si>
  <si>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</si>
  <si>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</si>
  <si>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</si>
  <si>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</si>
  <si>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</si>
  <si>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</si>
  <si>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</si>
  <si>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</si>
  <si>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</si>
  <si>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</si>
  <si>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</si>
  <si>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</si>
  <si>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</si>
  <si>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</si>
  <si>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</si>
  <si>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</si>
  <si>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</si>
  <si>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</si>
  <si>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</si>
  <si>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</si>
  <si>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</si>
  <si>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</si>
  <si>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</si>
  <si>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</si>
  <si>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</si>
  <si>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</si>
  <si>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</si>
  <si>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</si>
  <si>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</si>
  <si>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</si>
  <si>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</si>
  <si>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</si>
  <si>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</si>
  <si>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</si>
  <si>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</si>
  <si>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</si>
  <si>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</si>
  <si>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</si>
  <si>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</si>
  <si>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</si>
  <si>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</si>
  <si>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</si>
  <si>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</si>
  <si>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</si>
  <si>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</si>
  <si>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</si>
  <si>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</si>
  <si>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</si>
  <si>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</si>
  <si>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</si>
  <si>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</si>
  <si>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</si>
  <si>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</si>
  <si>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</si>
  <si>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</si>
  <si>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</si>
  <si>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</si>
  <si>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</si>
  <si>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</si>
  <si>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</si>
  <si>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</si>
  <si>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</si>
  <si>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</si>
  <si>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</si>
  <si>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</si>
  <si>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</si>
  <si>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</si>
  <si>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</si>
  <si>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</si>
  <si>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</si>
  <si>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</si>
  <si>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</si>
  <si>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</si>
  <si>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</si>
  <si>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</si>
  <si>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</si>
  <si>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</si>
  <si>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</si>
  <si>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</si>
  <si>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</si>
  <si>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</si>
  <si>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</si>
  <si>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</si>
  <si>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</si>
  <si>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</si>
  <si>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</si>
  <si>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</si>
  <si>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</si>
  <si>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</si>
  <si>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</si>
  <si>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</si>
  <si>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</si>
  <si>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</si>
  <si>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</si>
  <si>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</si>
  <si>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</si>
  <si>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</si>
  <si>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</si>
  <si>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</si>
  <si>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</si>
  <si>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</si>
  <si>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</si>
  <si>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</si>
  <si>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</si>
  <si>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</si>
  <si>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</si>
  <si>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</si>
  <si>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</si>
  <si>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</si>
  <si>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</si>
  <si>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</si>
  <si>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</si>
  <si>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</si>
  <si>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</si>
  <si>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</si>
  <si>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</si>
  <si>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</si>
  <si>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</si>
  <si>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</si>
  <si>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</si>
  <si>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</si>
  <si>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</si>
  <si>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</si>
  <si>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</si>
  <si>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</si>
  <si>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</si>
  <si>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</si>
  <si>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</si>
  <si>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</si>
  <si>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</si>
  <si>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</si>
  <si>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</si>
  <si>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</si>
  <si>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</si>
  <si>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</si>
  <si>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</si>
  <si>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</si>
  <si>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</si>
  <si>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</si>
  <si>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</si>
  <si>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</si>
  <si>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</si>
  <si>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</si>
  <si>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</si>
  <si>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</si>
  <si>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</si>
  <si>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</si>
  <si>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</si>
  <si>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</si>
  <si>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</si>
  <si>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</si>
  <si>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</si>
  <si>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</si>
  <si>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</si>
  <si>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</si>
  <si>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</si>
  <si>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</si>
  <si>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</si>
  <si>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</si>
  <si>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</si>
  <si>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</si>
  <si>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</si>
  <si>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</si>
  <si>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</si>
  <si>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</si>
  <si>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</si>
  <si>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</si>
  <si>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</si>
  <si>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</si>
  <si>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</si>
  <si>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</si>
  <si>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</si>
  <si>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</si>
  <si>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</si>
  <si>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</si>
  <si>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</si>
  <si>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</si>
  <si>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</si>
  <si>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</si>
  <si>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</si>
  <si>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</si>
  <si>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</si>
  <si>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</si>
  <si>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</si>
  <si>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</si>
  <si>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</si>
  <si>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</si>
  <si>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</si>
  <si>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</si>
  <si>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</si>
  <si>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</si>
  <si>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</si>
  <si>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</si>
  <si>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</si>
  <si>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</si>
  <si>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</si>
  <si>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</si>
  <si>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</si>
  <si>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</si>
  <si>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</si>
  <si>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</si>
  <si>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</si>
  <si>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</si>
  <si>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</si>
  <si>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</si>
  <si>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</si>
  <si>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</si>
  <si>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</si>
  <si>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</si>
  <si>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</si>
  <si>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</si>
  <si>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</si>
  <si>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</si>
  <si>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</si>
  <si>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</si>
  <si>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</si>
  <si>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</si>
  <si>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</si>
  <si>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</si>
  <si>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</si>
  <si>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</si>
  <si>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</si>
  <si>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</si>
  <si>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</si>
  <si>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</si>
  <si>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</si>
  <si>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</si>
  <si>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</si>
  <si>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</si>
  <si>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</si>
  <si>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</si>
  <si>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</si>
  <si>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</si>
  <si>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</si>
  <si>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</si>
  <si>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</si>
  <si>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</si>
  <si>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</si>
  <si>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</si>
  <si>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</si>
  <si>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</si>
  <si>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</si>
  <si>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</si>
  <si>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</si>
  <si>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</si>
  <si>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</si>
  <si>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</si>
  <si>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</si>
  <si>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</si>
  <si>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</si>
  <si>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</si>
  <si>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</si>
  <si>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</si>
  <si>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</si>
  <si>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</si>
  <si>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</si>
  <si>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</si>
  <si>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</si>
  <si>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</si>
  <si>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</si>
  <si>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</si>
  <si>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</si>
  <si>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</si>
  <si>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</si>
  <si>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</si>
  <si>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</si>
  <si>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</si>
  <si>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</si>
  <si>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</si>
  <si>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</si>
  <si>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</si>
  <si>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</si>
  <si>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</si>
  <si>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</si>
  <si>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</si>
  <si>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</si>
  <si>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</si>
  <si>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</si>
  <si>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</si>
  <si>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</si>
  <si>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</si>
  <si>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</si>
  <si>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</si>
  <si>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</si>
  <si>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</si>
  <si>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</si>
  <si>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</si>
  <si>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</si>
  <si>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</si>
  <si>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</si>
  <si>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</si>
  <si>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</si>
  <si>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</si>
  <si>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</si>
  <si>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</si>
  <si>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</si>
  <si>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</si>
  <si>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</si>
  <si>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</si>
  <si>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</si>
  <si>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</si>
  <si>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</si>
  <si>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</si>
  <si>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</si>
  <si>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</si>
  <si>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</si>
  <si>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</si>
  <si>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</si>
  <si>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</si>
  <si>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</si>
  <si>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</si>
  <si>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</si>
  <si>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</si>
  <si>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</si>
  <si>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</si>
  <si>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</si>
  <si>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</si>
  <si>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</si>
  <si>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</si>
  <si>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</si>
  <si>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</si>
  <si>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</si>
  <si>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</si>
  <si>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</si>
  <si>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</si>
  <si>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</si>
  <si>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</si>
  <si>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</si>
  <si>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</si>
  <si>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</si>
  <si>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</si>
  <si>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</si>
  <si>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</si>
  <si>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</si>
  <si>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</si>
  <si>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</si>
  <si>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</si>
  <si>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</si>
  <si>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</si>
  <si>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</si>
  <si>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</si>
  <si>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</si>
  <si>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</si>
  <si>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</si>
  <si>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</si>
  <si>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</si>
  <si>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</si>
  <si>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</si>
  <si>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</si>
  <si>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</si>
  <si>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</si>
  <si>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</si>
  <si>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</si>
  <si>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</si>
  <si>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</si>
  <si>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</si>
  <si>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</si>
  <si>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</si>
  <si>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</si>
  <si>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</si>
  <si>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</si>
  <si>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</si>
  <si>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</si>
  <si>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</si>
  <si>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</si>
  <si>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</si>
  <si>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</si>
  <si>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</si>
  <si>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</si>
  <si>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</si>
  <si>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</si>
  <si>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</si>
  <si>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</si>
  <si>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</si>
  <si>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</si>
  <si>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</si>
  <si>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</si>
  <si>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</si>
  <si>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</si>
  <si>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</si>
  <si>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</si>
  <si>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</si>
  <si>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</si>
  <si>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</si>
  <si>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</si>
  <si>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</si>
  <si>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</si>
  <si>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</si>
  <si>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</si>
  <si>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</si>
  <si>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</si>
  <si>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</si>
  <si>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</si>
  <si>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</si>
  <si>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</si>
  <si>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</si>
  <si>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</si>
  <si>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</si>
  <si>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</si>
  <si>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</si>
  <si>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</si>
  <si>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</si>
  <si>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</si>
  <si>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</si>
  <si>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</si>
  <si>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</si>
  <si>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</si>
  <si>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</si>
  <si>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</si>
  <si>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</si>
  <si>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</si>
  <si>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</si>
  <si>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</si>
  <si>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</si>
  <si>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</si>
  <si>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</si>
  <si>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</si>
  <si>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</si>
  <si>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</si>
  <si>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</si>
  <si>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</si>
  <si>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</si>
  <si>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</si>
  <si>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</si>
  <si>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</si>
  <si>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</si>
  <si>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</si>
  <si>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</si>
  <si>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</si>
  <si>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</si>
  <si>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</si>
  <si>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</si>
  <si>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</si>
  <si>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</si>
  <si>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</si>
  <si>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</si>
  <si>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</si>
  <si>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</si>
  <si>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</si>
  <si>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</si>
  <si>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</si>
  <si>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</si>
  <si>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</si>
  <si>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</si>
  <si>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</si>
  <si>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</si>
  <si>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</si>
  <si>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</si>
  <si>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</si>
  <si>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</si>
  <si>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</si>
  <si>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</si>
  <si>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</si>
  <si>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</si>
  <si>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</si>
  <si>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</si>
  <si>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</si>
  <si>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</si>
  <si>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</si>
  <si>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</si>
  <si>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</si>
  <si>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</si>
  <si>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</si>
  <si>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</si>
  <si>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</si>
  <si>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</si>
  <si>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</si>
  <si>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</si>
  <si>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</si>
  <si>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</si>
  <si>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</si>
  <si>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</si>
  <si>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</si>
  <si>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</si>
  <si>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</si>
  <si>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</si>
  <si>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</si>
  <si>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</si>
  <si>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</si>
  <si>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</si>
  <si>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</si>
  <si>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</si>
  <si>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</si>
  <si>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</si>
  <si>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</si>
  <si>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</si>
  <si>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</si>
  <si>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</si>
  <si>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</si>
  <si>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</si>
  <si>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</si>
  <si>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</si>
  <si>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</si>
  <si>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</si>
  <si>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</si>
  <si>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</si>
  <si>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</si>
  <si>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</si>
  <si>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</si>
  <si>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</si>
  <si>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</si>
  <si>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</si>
  <si>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</si>
  <si>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</si>
  <si>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</si>
  <si>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</si>
  <si>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</si>
  <si>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</si>
  <si>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</si>
  <si>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</si>
  <si>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</si>
  <si>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</si>
  <si>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</si>
  <si>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</si>
  <si>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</si>
  <si>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</si>
  <si>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</si>
  <si>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</si>
  <si>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</si>
  <si>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</si>
  <si>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</si>
  <si>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</si>
  <si>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</si>
  <si>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</si>
  <si>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</si>
  <si>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</si>
  <si>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</si>
  <si>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</si>
  <si>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</si>
  <si>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</si>
  <si>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</si>
  <si>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</si>
  <si>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</si>
  <si>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</si>
  <si>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</si>
  <si>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</si>
  <si>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</si>
  <si>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</si>
  <si>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</si>
  <si>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</si>
  <si>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</si>
  <si>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</si>
  <si>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</si>
  <si>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</si>
  <si>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</si>
  <si>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</si>
  <si>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</si>
  <si>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</si>
  <si>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</si>
  <si>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</si>
  <si>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</si>
  <si>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</si>
  <si>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</si>
  <si>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</si>
  <si>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</si>
  <si>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</si>
  <si>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</si>
  <si>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</si>
  <si>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</si>
  <si>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</si>
  <si>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</si>
  <si>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</si>
  <si>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</si>
  <si>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</si>
  <si>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</si>
  <si>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</si>
  <si>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</si>
  <si>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</si>
  <si>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</si>
  <si>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</si>
  <si>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</si>
  <si>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</si>
  <si>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</si>
  <si>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</si>
  <si>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</si>
  <si>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</si>
  <si>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</si>
  <si>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</si>
  <si>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</si>
  <si>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</si>
  <si>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</si>
  <si>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</si>
  <si>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</si>
  <si>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</si>
  <si>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</si>
  <si>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</si>
  <si>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</si>
  <si>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</si>
  <si>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</si>
  <si>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</si>
  <si>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</si>
  <si>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</si>
  <si>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</si>
  <si>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</si>
  <si>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</si>
  <si>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</si>
  <si>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</si>
  <si>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</si>
  <si>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</si>
  <si>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</si>
  <si>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</si>
  <si>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</si>
  <si>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</si>
  <si>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</si>
  <si>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</si>
  <si>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</si>
  <si>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</si>
  <si>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</si>
  <si>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</si>
  <si>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</si>
  <si>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</si>
  <si>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</si>
  <si>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</si>
  <si>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</si>
  <si>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</si>
  <si>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</si>
  <si>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</si>
  <si>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</si>
  <si>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</si>
  <si>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</si>
  <si>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</si>
  <si>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</si>
  <si>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</si>
  <si>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</si>
  <si>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</si>
  <si>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</si>
  <si>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</si>
  <si>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</si>
  <si>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</si>
  <si>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</si>
  <si>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</si>
  <si>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</si>
  <si>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</si>
  <si>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</si>
  <si>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</si>
  <si>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</si>
  <si>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</si>
  <si>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</si>
  <si>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</si>
  <si>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</si>
  <si>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</si>
  <si>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</si>
  <si>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</si>
  <si>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</si>
  <si>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</si>
  <si>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</si>
  <si>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</si>
  <si>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</si>
  <si>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</si>
  <si>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</si>
  <si>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</si>
  <si>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</si>
  <si>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</si>
  <si>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</si>
  <si>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</si>
  <si>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</si>
  <si>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</si>
  <si>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</si>
  <si>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</si>
  <si>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</si>
  <si>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</si>
  <si>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</si>
  <si>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</si>
  <si>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</si>
  <si>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</si>
  <si>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</si>
  <si>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</si>
  <si>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</si>
  <si>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</si>
  <si>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</si>
  <si>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</si>
  <si>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</si>
  <si>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</si>
  <si>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</si>
  <si>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</si>
  <si>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</si>
  <si>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</si>
  <si>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</si>
  <si>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</si>
  <si>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</si>
  <si>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</si>
  <si>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</si>
  <si>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</si>
  <si>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</si>
  <si>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</si>
  <si>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</si>
  <si>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</si>
  <si>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</si>
  <si>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</si>
  <si>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</si>
  <si>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</si>
  <si>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</si>
  <si>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</si>
  <si>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</si>
  <si>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</si>
  <si>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</si>
  <si>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</si>
  <si>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</si>
  <si>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</si>
  <si>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</si>
  <si>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</si>
  <si>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</si>
  <si>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</si>
  <si>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</si>
  <si>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</si>
  <si>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</si>
  <si>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</si>
  <si>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</si>
  <si>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</si>
  <si>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</si>
  <si>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</si>
  <si>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</si>
  <si>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</si>
  <si>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</si>
  <si>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</si>
  <si>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</si>
  <si>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</si>
  <si>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</si>
  <si>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</si>
  <si>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</si>
  <si>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</si>
  <si>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</si>
  <si>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</si>
  <si>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</si>
  <si>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</si>
  <si>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</si>
  <si>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</si>
  <si>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</si>
  <si>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</si>
  <si>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</si>
  <si>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</si>
  <si>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</si>
  <si>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</si>
  <si>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</si>
  <si>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</si>
  <si>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</si>
  <si>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</si>
  <si>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</si>
  <si>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</si>
  <si>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</si>
  <si>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</si>
  <si>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</si>
  <si>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</si>
  <si>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</si>
  <si>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</si>
  <si>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</si>
  <si>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</si>
  <si>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</si>
  <si>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</si>
  <si>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</si>
  <si>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</si>
  <si>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</si>
  <si>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</si>
  <si>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</si>
  <si>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</si>
  <si>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</si>
  <si>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</si>
  <si>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</si>
  <si>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</si>
  <si>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</si>
  <si>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</si>
  <si>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</si>
  <si>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</si>
  <si>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</si>
  <si>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</si>
  <si>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</si>
  <si>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</si>
  <si>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</si>
  <si>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</si>
  <si>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</si>
  <si>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</si>
  <si>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</si>
  <si>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</si>
  <si>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</si>
  <si>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</si>
  <si>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</si>
  <si>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</si>
  <si>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</si>
  <si>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</si>
  <si>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</si>
  <si>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</si>
  <si>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</si>
  <si>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</si>
  <si>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</si>
  <si>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</si>
  <si>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</si>
  <si>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</si>
  <si>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</si>
  <si>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</si>
  <si>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</si>
  <si>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</si>
  <si>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</si>
  <si>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</si>
  <si>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</si>
  <si>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</si>
  <si>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</si>
  <si>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</si>
  <si>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</si>
  <si>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</si>
  <si>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</si>
  <si>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</si>
  <si>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</si>
  <si>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</si>
  <si>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</si>
  <si>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</si>
  <si>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</si>
  <si>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</si>
  <si>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</si>
  <si>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</si>
  <si>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</si>
  <si>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</si>
  <si>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</si>
  <si>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</si>
  <si>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</si>
  <si>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</si>
  <si>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</si>
  <si>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</si>
  <si>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</si>
  <si>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</si>
  <si>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</si>
  <si>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</si>
  <si>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</si>
  <si>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</si>
  <si>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</si>
  <si>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</si>
  <si>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</si>
  <si>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</si>
  <si>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</si>
  <si>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</si>
  <si>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</si>
  <si>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</si>
  <si>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</si>
  <si>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</si>
  <si>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</si>
  <si>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</si>
  <si>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</si>
  <si>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</si>
  <si>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</si>
  <si>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</si>
  <si>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</si>
  <si>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</si>
  <si>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</si>
  <si>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</si>
  <si>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</si>
  <si>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</si>
  <si>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</si>
  <si>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</si>
  <si>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</si>
  <si>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</si>
  <si>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</si>
  <si>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</si>
  <si>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</si>
  <si>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</si>
  <si>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</si>
  <si>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</si>
  <si>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</si>
  <si>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</si>
  <si>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</si>
  <si>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</si>
  <si>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</si>
  <si>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</si>
  <si>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</si>
  <si>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</si>
  <si>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</si>
  <si>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</si>
  <si>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</si>
  <si>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</si>
  <si>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</si>
  <si>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</si>
  <si>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</si>
  <si>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</si>
  <si>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</si>
  <si>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</si>
  <si>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</si>
  <si>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</si>
  <si>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</si>
  <si>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</si>
  <si>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</si>
  <si>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</si>
  <si>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</si>
  <si>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</si>
  <si>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</si>
  <si>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</si>
  <si>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</si>
  <si>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</si>
  <si>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</si>
  <si>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</si>
  <si>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</si>
  <si>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</si>
  <si>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</si>
  <si>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</si>
  <si>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</si>
  <si>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</si>
  <si>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</si>
  <si>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</si>
  <si>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</si>
  <si>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</si>
  <si>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</si>
  <si>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</si>
  <si>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</si>
  <si>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</si>
  <si>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</si>
  <si>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</si>
  <si>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</si>
  <si>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</si>
  <si>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</si>
  <si>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</si>
  <si>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</si>
  <si>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</si>
  <si>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</si>
  <si>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</si>
  <si>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</si>
  <si>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</si>
  <si>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</si>
  <si>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</si>
  <si>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</si>
  <si>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</si>
  <si>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</si>
  <si>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</si>
  <si>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</si>
  <si>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</si>
  <si>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</si>
  <si>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</si>
  <si>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</si>
  <si>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</si>
  <si>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</si>
  <si>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</si>
  <si>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</si>
  <si>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</si>
  <si>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</si>
  <si>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</si>
  <si>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</si>
  <si>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</si>
  <si>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</si>
  <si>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</si>
  <si>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</si>
  <si>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</si>
  <si>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</si>
  <si>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</si>
  <si>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</si>
  <si>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</si>
  <si>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</si>
  <si>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</si>
  <si>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</si>
  <si>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</si>
  <si>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</si>
  <si>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</si>
  <si>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</si>
  <si>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</si>
  <si>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</si>
  <si>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</si>
  <si>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</si>
  <si>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</si>
  <si>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</si>
  <si>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</si>
  <si>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</si>
  <si>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</si>
  <si>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</si>
  <si>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</si>
  <si>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</si>
  <si>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</si>
  <si>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</si>
  <si>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</si>
  <si>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</si>
  <si>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</si>
  <si>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</si>
  <si>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</si>
  <si>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</si>
  <si>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</si>
  <si>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</si>
  <si>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</si>
  <si>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</si>
  <si>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</si>
  <si>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</si>
  <si>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</si>
  <si>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</si>
  <si>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</si>
  <si>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</si>
  <si>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</si>
  <si>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</si>
  <si>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</si>
  <si>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</si>
  <si>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</si>
  <si>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</si>
  <si>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</si>
  <si>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</si>
  <si>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</si>
  <si>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</si>
  <si>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</si>
  <si>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</si>
  <si>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</si>
  <si>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</si>
  <si>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</si>
  <si>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</si>
  <si>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</si>
  <si>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</si>
  <si>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</si>
  <si>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</si>
  <si>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</si>
  <si>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</si>
  <si>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</si>
  <si>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</si>
  <si>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</si>
  <si>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</si>
  <si>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</si>
  <si>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</si>
  <si>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</si>
  <si>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</si>
  <si>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</si>
  <si>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</si>
  <si>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</si>
  <si>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</si>
  <si>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</si>
  <si>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</si>
  <si>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</si>
  <si>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</si>
  <si>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</si>
  <si>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</si>
  <si>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</si>
  <si>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</si>
  <si>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</si>
  <si>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</si>
  <si>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</si>
  <si>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</si>
  <si>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</si>
  <si>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</si>
  <si>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</si>
  <si>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</si>
  <si>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</si>
  <si>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</si>
  <si>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</si>
  <si>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</si>
  <si>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</si>
  <si>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</si>
  <si>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</si>
  <si>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</si>
  <si>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</si>
  <si>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</si>
  <si>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</si>
  <si>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</si>
  <si>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</si>
  <si>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</si>
  <si>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</si>
  <si>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</si>
  <si>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</si>
  <si>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</si>
  <si>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</si>
  <si>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</si>
  <si>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</si>
  <si>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</si>
  <si>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</si>
  <si>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</si>
  <si>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</si>
  <si>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</si>
  <si>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</si>
  <si>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</si>
  <si>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</si>
  <si>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</si>
  <si>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</si>
  <si>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</si>
  <si>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</si>
  <si>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</si>
  <si>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</si>
  <si>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</si>
  <si>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</si>
  <si>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</si>
  <si>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</si>
  <si>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</si>
  <si>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</si>
  <si>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</si>
  <si>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</si>
  <si>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</si>
  <si>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</si>
  <si>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</si>
  <si>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</si>
  <si>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</si>
  <si>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</si>
  <si>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</si>
  <si>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</si>
  <si>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</si>
  <si>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</si>
  <si>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</si>
  <si>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</si>
  <si>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</si>
  <si>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</si>
  <si>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</si>
  <si>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</si>
  <si>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</si>
  <si>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</si>
  <si>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</si>
  <si>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</si>
  <si>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</si>
  <si>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</si>
  <si>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</si>
  <si>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</si>
  <si>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</si>
  <si>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</si>
  <si>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</si>
  <si>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</si>
  <si>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</si>
  <si>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</si>
  <si>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</si>
  <si>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</si>
  <si>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</si>
  <si>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</si>
  <si>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</si>
  <si>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</si>
  <si>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</si>
  <si>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</si>
  <si>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</si>
  <si>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</si>
  <si>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</si>
  <si>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</si>
  <si>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</si>
  <si>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</si>
  <si>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</si>
  <si>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</si>
  <si>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</si>
  <si>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</si>
  <si>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</si>
  <si>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</si>
  <si>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</si>
  <si>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</si>
  <si>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</si>
  <si>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</si>
  <si>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</si>
  <si>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</si>
  <si>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</si>
  <si>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</si>
  <si>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</si>
  <si>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</si>
  <si>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</si>
  <si>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</si>
  <si>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</si>
  <si>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</si>
  <si>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</si>
  <si>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</si>
  <si>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</si>
  <si>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</si>
  <si>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</si>
  <si>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</si>
  <si>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</si>
  <si>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</si>
  <si>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</si>
  <si>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</si>
  <si>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</si>
  <si>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</si>
  <si>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</si>
  <si>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</si>
  <si>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</si>
  <si>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</si>
  <si>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</si>
  <si>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</si>
  <si>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</si>
  <si>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</si>
  <si>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</si>
  <si>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</si>
  <si>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</si>
  <si>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</si>
  <si>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</si>
  <si>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</si>
  <si>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</si>
  <si>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</si>
  <si>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</si>
  <si>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</si>
  <si>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</si>
  <si>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</si>
  <si>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</si>
  <si>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</si>
  <si>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</si>
  <si>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</si>
  <si>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</si>
  <si>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</si>
  <si>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</si>
  <si>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</si>
  <si>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</si>
  <si>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</si>
  <si>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</si>
  <si>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</si>
  <si>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</si>
  <si>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</si>
  <si>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</si>
  <si>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</si>
  <si>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</si>
  <si>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</si>
  <si>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</si>
  <si>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</si>
  <si>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</si>
  <si>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</si>
  <si>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</si>
  <si>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</si>
  <si>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</si>
  <si>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</si>
  <si>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</si>
  <si>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</si>
  <si>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</si>
  <si>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</si>
  <si>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</si>
  <si>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</si>
  <si>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</si>
  <si>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</si>
  <si>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</si>
  <si>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</si>
  <si>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</si>
  <si>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</si>
  <si>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</si>
  <si>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</si>
  <si>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</si>
  <si>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</si>
  <si>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</si>
  <si>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</si>
  <si>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</si>
  <si>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</si>
  <si>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</si>
  <si>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</si>
  <si>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</si>
  <si>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</si>
  <si>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</si>
  <si>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</si>
  <si>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</si>
  <si>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</si>
  <si>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</si>
  <si>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</si>
  <si>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</si>
  <si>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</si>
  <si>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</si>
  <si>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</si>
  <si>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</si>
  <si>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</si>
  <si>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</si>
  <si>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</si>
  <si>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</si>
  <si>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</si>
  <si>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</si>
  <si>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</si>
  <si>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</si>
  <si>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</si>
  <si>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</si>
  <si>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</si>
  <si>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</si>
  <si>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</si>
  <si>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</si>
  <si>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</si>
  <si>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</si>
  <si>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</si>
  <si>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</si>
  <si>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</si>
  <si>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</si>
  <si>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</si>
  <si>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</si>
  <si>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</si>
  <si>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</si>
  <si>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</si>
  <si>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</si>
  <si>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</si>
  <si>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</si>
  <si>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</si>
  <si>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</si>
  <si>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</si>
  <si>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</si>
  <si>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</si>
  <si>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</si>
  <si>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</si>
  <si>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</si>
  <si>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</si>
  <si>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</si>
  <si>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</si>
  <si>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</si>
  <si>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</si>
  <si>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</si>
  <si>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</si>
  <si>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</si>
  <si>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</si>
  <si>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</si>
  <si>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</si>
  <si>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</si>
  <si>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</si>
  <si>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</si>
  <si>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</si>
  <si>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</si>
  <si>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</si>
  <si>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</si>
  <si>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</si>
  <si>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</si>
  <si>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</si>
  <si>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</si>
  <si>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</si>
  <si>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</si>
  <si>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</si>
  <si>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</si>
  <si>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</si>
  <si>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</si>
  <si>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</si>
  <si>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</si>
  <si>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</si>
  <si>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</si>
  <si>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</si>
  <si>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</si>
  <si>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</si>
  <si>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</si>
  <si>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</si>
  <si>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</si>
  <si>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</si>
  <si>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</si>
  <si>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</si>
  <si>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</si>
  <si>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</si>
  <si>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</si>
  <si>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</si>
  <si>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</si>
  <si>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</si>
  <si>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</si>
  <si>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</si>
  <si>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</si>
  <si>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</si>
  <si>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</si>
  <si>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</si>
  <si>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</si>
  <si>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</si>
  <si>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</si>
  <si>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</si>
  <si>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</si>
  <si>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</si>
  <si>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</si>
  <si>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</si>
  <si>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</si>
  <si>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</si>
  <si>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</si>
  <si>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</si>
  <si>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</si>
  <si>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</si>
  <si>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</si>
  <si>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</si>
  <si>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</si>
  <si>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</si>
  <si>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</si>
  <si>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</si>
  <si>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</si>
  <si>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</si>
  <si>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</si>
  <si>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</si>
  <si>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</si>
  <si>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</si>
  <si>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</si>
  <si>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</si>
  <si>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</si>
  <si>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</si>
  <si>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</si>
  <si>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</si>
  <si>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</si>
  <si>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</si>
  <si>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</si>
  <si>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</si>
  <si>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</si>
  <si>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</si>
  <si>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</si>
  <si>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</si>
  <si>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</si>
  <si>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</si>
  <si>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</si>
  <si>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</si>
  <si>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</si>
  <si>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</si>
  <si>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</si>
  <si>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</si>
  <si>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</si>
  <si>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</si>
  <si>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</si>
  <si>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</si>
  <si>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</si>
  <si>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</si>
  <si>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</si>
  <si>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</si>
  <si>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</si>
  <si>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</si>
  <si>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</si>
  <si>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</si>
  <si>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</si>
  <si>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</si>
  <si>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</si>
  <si>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</si>
  <si>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</si>
  <si>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</si>
  <si>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</si>
  <si>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</si>
  <si>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</si>
  <si>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</si>
  <si>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</si>
  <si>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</si>
  <si>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</si>
  <si>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</si>
  <si>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</si>
  <si>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</si>
  <si>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</si>
  <si>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</si>
  <si>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</si>
  <si>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</si>
  <si>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</si>
  <si>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</si>
  <si>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</si>
  <si>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</si>
  <si>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</si>
  <si>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</si>
  <si>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</si>
  <si>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</si>
  <si>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</si>
  <si>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</si>
  <si>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</si>
  <si>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</si>
  <si>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</si>
  <si>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</si>
  <si>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</si>
  <si>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</si>
  <si>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</si>
  <si>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</si>
  <si>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</si>
  <si>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</si>
  <si>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</si>
  <si>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</si>
  <si>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</si>
  <si>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</si>
  <si>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</si>
  <si>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</si>
  <si>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</si>
  <si>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</si>
  <si>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</si>
  <si>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</si>
  <si>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</si>
  <si>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</si>
  <si>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</si>
  <si>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</si>
  <si>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</si>
  <si>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</si>
  <si>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</si>
  <si>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</si>
  <si>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</si>
  <si>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</si>
  <si>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</si>
  <si>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</si>
  <si>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</si>
  <si>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</si>
  <si>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</si>
  <si>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</si>
  <si>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</si>
  <si>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</si>
  <si>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</si>
  <si>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</si>
  <si>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</si>
  <si>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</si>
  <si>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</si>
  <si>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</si>
  <si>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</si>
  <si>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</si>
  <si>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</si>
  <si>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</si>
  <si>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</si>
  <si>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</si>
  <si>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</si>
  <si>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</si>
  <si>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</si>
  <si>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</si>
  <si>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</si>
  <si>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</si>
  <si>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</si>
  <si>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</si>
  <si>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</si>
  <si>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</si>
  <si>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</si>
  <si>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</si>
  <si>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</si>
  <si>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</si>
  <si>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</si>
  <si>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</si>
  <si>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</si>
  <si>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</si>
  <si>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</si>
  <si>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</si>
  <si>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</si>
  <si>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</si>
  <si>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</si>
  <si>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</si>
  <si>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</si>
  <si>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</si>
  <si>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</si>
  <si>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</si>
  <si>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</si>
  <si>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</si>
  <si>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</si>
  <si>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</si>
  <si>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</si>
  <si>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</si>
  <si>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</si>
  <si>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</si>
  <si>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</si>
  <si>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</si>
  <si>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</si>
  <si>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</si>
  <si>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</si>
  <si>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</si>
  <si>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</si>
  <si>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</si>
  <si>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</si>
  <si>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</si>
  <si>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</si>
  <si>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</si>
  <si>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</si>
  <si>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</si>
  <si>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</si>
  <si>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</si>
  <si>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</si>
  <si>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</si>
  <si>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</si>
  <si>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</si>
  <si>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</si>
  <si>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</si>
  <si>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</si>
  <si>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</si>
  <si>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</si>
  <si>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</si>
  <si>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</si>
  <si>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</si>
  <si>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</si>
  <si>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</si>
  <si>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</si>
  <si>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</si>
  <si>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</si>
  <si>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</si>
  <si>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</si>
  <si>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</si>
  <si>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</si>
  <si>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</si>
  <si>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</si>
  <si>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</si>
  <si>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</si>
  <si>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</si>
  <si>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</si>
  <si>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</si>
  <si>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</si>
  <si>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</si>
  <si>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</si>
  <si>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</si>
  <si>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</si>
  <si>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</si>
  <si>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</si>
  <si>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</si>
  <si>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</si>
  <si>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</si>
  <si>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</si>
  <si>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</si>
  <si>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</si>
  <si>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</si>
  <si>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</si>
  <si>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</si>
  <si>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</si>
  <si>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</si>
  <si>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</si>
  <si>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</si>
  <si>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</si>
  <si>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</si>
  <si>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</si>
  <si>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</si>
  <si>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</si>
  <si>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</si>
  <si>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</si>
  <si>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</si>
  <si>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</si>
  <si>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</si>
  <si>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</si>
  <si>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</si>
  <si>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</si>
  <si>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</si>
  <si>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</si>
  <si>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</si>
  <si>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</si>
  <si>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</si>
  <si>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</si>
  <si>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</si>
  <si>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</si>
  <si>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</si>
  <si>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</si>
  <si>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</si>
  <si>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</si>
  <si>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</si>
  <si>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</si>
  <si>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</si>
  <si>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</si>
  <si>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</si>
  <si>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</si>
  <si>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</si>
  <si>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</si>
  <si>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</si>
  <si>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</si>
  <si>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</si>
  <si>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</si>
  <si>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</si>
  <si>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</si>
  <si>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</si>
  <si>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</si>
  <si>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</si>
  <si>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</si>
  <si>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</si>
  <si>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</si>
  <si>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</si>
  <si>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</si>
  <si>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</si>
  <si>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</si>
  <si>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</si>
  <si>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</si>
  <si>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</si>
  <si>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</si>
  <si>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</si>
  <si>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</si>
  <si>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</si>
  <si>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</si>
  <si>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</si>
  <si>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</si>
  <si>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</si>
  <si>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</si>
  <si>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</si>
  <si>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</si>
  <si>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</si>
  <si>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</si>
  <si>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</si>
  <si>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</si>
  <si>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</si>
  <si>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</si>
  <si>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</si>
  <si>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</si>
  <si>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</si>
  <si>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</si>
  <si>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</si>
  <si>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</si>
  <si>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</si>
  <si>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</si>
  <si>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</si>
  <si>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</si>
  <si>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</si>
  <si>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</si>
  <si>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</si>
  <si>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</si>
  <si>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</si>
  <si>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</si>
  <si>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</si>
  <si>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</si>
  <si>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</si>
  <si>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</si>
  <si>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</si>
  <si>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</si>
  <si>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</si>
  <si>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</si>
  <si>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</si>
  <si>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</si>
  <si>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</si>
  <si>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</si>
  <si>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</si>
  <si>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</si>
  <si>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</si>
  <si>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</si>
  <si>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</si>
  <si>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</si>
  <si>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</si>
  <si>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</si>
  <si>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</si>
  <si>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</si>
  <si>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</si>
  <si>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</si>
  <si>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</si>
  <si>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</si>
  <si>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</si>
  <si>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</si>
  <si>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</si>
  <si>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</si>
  <si>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</si>
  <si>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</si>
  <si>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</si>
  <si>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</si>
  <si>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</si>
  <si>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</si>
  <si>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</si>
  <si>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</si>
  <si>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</si>
  <si>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</si>
  <si>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</si>
  <si>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</si>
  <si>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</si>
  <si>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</si>
  <si>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</si>
  <si>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</si>
  <si>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</si>
  <si>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</si>
  <si>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</si>
  <si>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</si>
  <si>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</si>
  <si>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</si>
  <si>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</si>
  <si>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</si>
  <si>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</si>
  <si>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</si>
  <si>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</si>
  <si>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</si>
  <si>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</si>
  <si>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</si>
  <si>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</si>
  <si>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</si>
  <si>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</si>
  <si>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</si>
  <si>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</si>
  <si>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</si>
  <si>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</si>
  <si>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</si>
  <si>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</si>
  <si>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</si>
  <si>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</si>
  <si>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</si>
  <si>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</si>
  <si>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</si>
  <si>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</si>
  <si>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</si>
  <si>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</si>
  <si>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</si>
  <si>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</si>
  <si>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</si>
  <si>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</si>
  <si>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</si>
  <si>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</si>
  <si>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</si>
  <si>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</si>
  <si>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</si>
  <si>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</si>
  <si>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</si>
  <si>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</si>
  <si>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</si>
  <si>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</si>
  <si>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</si>
  <si>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</si>
  <si>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</si>
  <si>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</si>
  <si>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</si>
  <si>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</si>
  <si>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</si>
  <si>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</si>
  <si>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</si>
  <si>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</si>
  <si>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</si>
  <si>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</si>
  <si>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</si>
  <si>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</si>
  <si>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</si>
  <si>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</si>
  <si>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</si>
  <si>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</si>
  <si>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</si>
  <si>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</si>
  <si>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</si>
  <si>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</si>
  <si>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</si>
  <si>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</si>
  <si>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</si>
  <si>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</si>
  <si>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</si>
  <si>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</si>
  <si>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</si>
  <si>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</si>
  <si>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</si>
  <si>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</si>
  <si>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</si>
  <si>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</si>
  <si>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</si>
  <si>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</si>
  <si>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</si>
  <si>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</si>
  <si>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</si>
  <si>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</si>
  <si>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</si>
  <si>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</si>
  <si>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</si>
  <si>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</si>
  <si>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</si>
  <si>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</si>
  <si>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</si>
  <si>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</si>
  <si>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</si>
  <si>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</si>
  <si>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</si>
  <si>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</si>
  <si>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</si>
  <si>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</si>
  <si>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</si>
  <si>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</si>
  <si>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</si>
  <si>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</si>
  <si>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</si>
  <si>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</si>
  <si>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</si>
  <si>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</si>
  <si>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</si>
  <si>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</si>
  <si>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</si>
  <si>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</si>
  <si>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</si>
  <si>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</si>
  <si>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</si>
  <si>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</si>
  <si>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</si>
  <si>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</si>
  <si>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</si>
  <si>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</si>
  <si>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</si>
  <si>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</si>
  <si>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</si>
  <si>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</si>
  <si>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</si>
  <si>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</si>
  <si>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</si>
  <si>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</si>
  <si>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</si>
  <si>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</si>
  <si>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</si>
  <si>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</si>
  <si>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</si>
  <si>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</si>
  <si>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</si>
  <si>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</si>
  <si>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</si>
  <si>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</si>
  <si>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</si>
  <si>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</si>
  <si>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</si>
  <si>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</si>
  <si>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</si>
  <si>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</si>
  <si>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</si>
  <si>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</si>
  <si>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</si>
  <si>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</si>
  <si>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</si>
  <si>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</si>
  <si>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</si>
  <si>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</si>
  <si>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</si>
  <si>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</si>
  <si>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</si>
  <si>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</si>
  <si>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</si>
  <si>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</si>
  <si>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</si>
  <si>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</si>
  <si>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</si>
  <si>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</si>
  <si>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</si>
  <si>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</si>
  <si>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</si>
  <si>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</si>
  <si>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</si>
  <si>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</si>
  <si>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</si>
  <si>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</si>
  <si>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</si>
  <si>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</si>
  <si>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</si>
  <si>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</si>
  <si>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</si>
  <si>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</si>
  <si>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</si>
  <si>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</si>
  <si>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</si>
  <si>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</si>
  <si>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</si>
  <si>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</si>
  <si>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</si>
  <si>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</si>
  <si>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</si>
  <si>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</si>
  <si>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</si>
  <si>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</si>
  <si>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</si>
  <si>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</si>
  <si>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</si>
  <si>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</si>
  <si>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</si>
  <si>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</si>
  <si>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</si>
  <si>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</si>
  <si>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</si>
  <si>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</si>
  <si>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</si>
  <si>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</si>
  <si>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</si>
  <si>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</si>
  <si>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</si>
  <si>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</si>
  <si>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</si>
  <si>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</si>
  <si>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</si>
  <si>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</si>
  <si>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</si>
  <si>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</si>
  <si>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</si>
  <si>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</si>
  <si>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</si>
  <si>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</si>
  <si>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</si>
  <si>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</si>
  <si>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</si>
  <si>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</si>
  <si>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</si>
  <si>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</si>
  <si>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</si>
  <si>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</si>
  <si>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</si>
  <si>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</si>
  <si>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</si>
  <si>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</si>
  <si>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</si>
  <si>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</si>
  <si>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</si>
  <si>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</si>
  <si>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</si>
  <si>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</si>
  <si>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</si>
  <si>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</si>
  <si>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</si>
  <si>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</si>
  <si>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</si>
  <si>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</si>
  <si>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</si>
  <si>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</si>
  <si>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</si>
  <si>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</si>
  <si>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</si>
  <si>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</si>
  <si>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</si>
  <si>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</si>
  <si>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</si>
  <si>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</si>
  <si>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</si>
  <si>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</si>
  <si>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</si>
  <si>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</si>
  <si>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</si>
  <si>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</si>
  <si>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</si>
  <si>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</si>
  <si>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</si>
  <si>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</si>
  <si>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</si>
  <si>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</si>
  <si>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</si>
  <si>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</si>
  <si>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</si>
  <si>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</si>
  <si>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</si>
  <si>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</si>
  <si>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</si>
  <si>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</si>
  <si>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</si>
  <si>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</si>
  <si>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</si>
  <si>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</si>
  <si>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</si>
  <si>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</si>
  <si>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</si>
  <si>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</si>
  <si>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</si>
  <si>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</si>
  <si>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</si>
  <si>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</si>
  <si>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</si>
  <si>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</si>
  <si>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</si>
  <si>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</si>
  <si>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</si>
  <si>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</si>
  <si>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</si>
  <si>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</si>
  <si>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</si>
  <si>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</si>
  <si>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</si>
  <si>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</si>
  <si>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</si>
  <si>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</si>
  <si>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</si>
  <si>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</si>
  <si>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</si>
  <si>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</si>
  <si>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</si>
  <si>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</si>
  <si>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</si>
  <si>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</si>
  <si>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</si>
  <si>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</si>
  <si>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</si>
  <si>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</si>
  <si>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</si>
  <si>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</si>
  <si>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</si>
  <si>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</si>
  <si>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</si>
  <si>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</si>
  <si>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</si>
  <si>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</si>
  <si>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</si>
  <si>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</si>
  <si>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</si>
  <si>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</si>
  <si>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</si>
  <si>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</si>
  <si>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</si>
  <si>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</si>
  <si>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</si>
  <si>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</si>
  <si>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</si>
  <si>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</si>
  <si>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</si>
  <si>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</si>
  <si>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</si>
  <si>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</si>
  <si>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</si>
  <si>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</si>
  <si>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</si>
  <si>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</si>
  <si>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</si>
  <si>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</si>
  <si>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</si>
  <si>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</si>
  <si>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</si>
  <si>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</si>
  <si>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</si>
  <si>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</si>
  <si>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</si>
  <si>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</si>
  <si>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</si>
  <si>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</si>
  <si>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</si>
  <si>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</si>
  <si>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</si>
  <si>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</si>
  <si>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</si>
  <si>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</si>
  <si>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</si>
  <si>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</si>
  <si>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</si>
  <si>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</si>
  <si>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</si>
  <si>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</si>
  <si>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</si>
  <si>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</si>
  <si>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</si>
  <si>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</si>
  <si>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</si>
  <si>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</si>
  <si>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</si>
  <si>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</si>
  <si>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</si>
  <si>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</si>
  <si>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</si>
  <si>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</si>
  <si>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</si>
  <si>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</si>
  <si>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</si>
  <si>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</si>
  <si>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</si>
  <si>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</si>
  <si>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</si>
  <si>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</si>
  <si>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</si>
  <si>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</si>
  <si>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</si>
  <si>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</si>
  <si>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</si>
  <si>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</si>
  <si>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</si>
  <si>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</si>
  <si>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</si>
  <si>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</si>
  <si>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</si>
  <si>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</si>
  <si>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</si>
  <si>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</si>
  <si>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</si>
  <si>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</si>
  <si>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</si>
  <si>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</si>
  <si>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</si>
  <si>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</si>
  <si>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</si>
  <si>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</si>
  <si>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</si>
  <si>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</si>
  <si>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</si>
  <si>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</si>
  <si>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</si>
  <si>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</si>
  <si>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</si>
  <si>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</si>
  <si>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</si>
  <si>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</si>
  <si>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</si>
  <si>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</si>
  <si>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</si>
  <si>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</si>
  <si>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</si>
  <si>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</si>
  <si>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</si>
  <si>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</si>
  <si>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</si>
  <si>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</si>
  <si>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</si>
  <si>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</si>
  <si>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</si>
  <si>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</si>
  <si>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</si>
  <si>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</si>
  <si>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</si>
  <si>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</si>
  <si>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</si>
  <si>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</si>
  <si>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</si>
  <si>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</si>
  <si>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</si>
  <si>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</si>
  <si>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</si>
  <si>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</si>
  <si>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</si>
  <si>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</si>
  <si>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</si>
  <si>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</si>
  <si>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</si>
  <si>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</si>
  <si>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</si>
  <si>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</si>
  <si>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</si>
  <si>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</si>
  <si>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</si>
  <si>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</si>
  <si>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</si>
  <si>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</si>
  <si>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</si>
  <si>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</si>
  <si>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</si>
  <si>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</si>
  <si>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</si>
  <si>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</si>
  <si>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</si>
  <si>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</si>
  <si>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</si>
  <si>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</si>
  <si>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</si>
  <si>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</si>
  <si>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</si>
  <si>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</si>
  <si>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</si>
  <si>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</si>
  <si>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</si>
  <si>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</si>
  <si>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</si>
  <si>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</si>
  <si>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</si>
  <si>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</si>
  <si>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</si>
  <si>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</si>
  <si>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</si>
  <si>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</si>
  <si>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</si>
  <si>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</si>
  <si>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</si>
  <si>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</si>
  <si>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</si>
  <si>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</si>
  <si>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</si>
  <si>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</si>
  <si>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</si>
  <si>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</si>
  <si>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</si>
  <si>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</si>
  <si>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</si>
  <si>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</si>
  <si>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</si>
  <si>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</si>
  <si>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</si>
  <si>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</si>
  <si>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</si>
  <si>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</si>
  <si>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</si>
  <si>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</si>
  <si>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</si>
  <si>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</si>
  <si>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</si>
  <si>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</si>
  <si>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</si>
  <si>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</si>
  <si>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</si>
  <si>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</si>
  <si>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</si>
  <si>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</si>
  <si>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</si>
  <si>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</si>
  <si>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</si>
  <si>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</si>
  <si>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</si>
  <si>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</si>
  <si>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</si>
  <si>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</si>
  <si>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</si>
  <si>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</si>
  <si>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</si>
  <si>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</si>
  <si>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</si>
  <si>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</si>
  <si>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</si>
  <si>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</si>
  <si>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</si>
  <si>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</si>
  <si>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</si>
  <si>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</si>
  <si>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</si>
  <si>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</si>
  <si>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</si>
  <si>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</si>
  <si>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</si>
  <si>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</si>
  <si>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</si>
  <si>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</si>
  <si>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</si>
  <si>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</si>
  <si>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</si>
  <si>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</si>
  <si>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</si>
  <si>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</si>
  <si>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</si>
  <si>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</si>
  <si>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</si>
  <si>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</si>
  <si>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</si>
  <si>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</si>
  <si>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</si>
  <si>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</si>
  <si>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</si>
  <si>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</si>
  <si>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</si>
  <si>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</si>
  <si>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</si>
  <si>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</si>
  <si>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</si>
  <si>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</si>
  <si>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</si>
  <si>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</si>
  <si>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</si>
  <si>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</si>
  <si>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</si>
  <si>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</si>
  <si>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</si>
  <si>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</si>
  <si>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</si>
  <si>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</si>
  <si>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</si>
  <si>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</si>
  <si>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</si>
  <si>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</si>
  <si>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</si>
  <si>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</si>
  <si>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</si>
  <si>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</si>
  <si>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</si>
  <si>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</si>
  <si>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</si>
  <si>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</si>
  <si>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</si>
  <si>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</si>
  <si>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</si>
  <si>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</si>
  <si>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</si>
  <si>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</si>
  <si>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</si>
  <si>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</si>
  <si>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</si>
  <si>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</si>
  <si>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</si>
  <si>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</si>
  <si>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</si>
  <si>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</si>
  <si>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</si>
  <si>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</si>
  <si>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</si>
  <si>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</si>
  <si>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</si>
  <si>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</si>
  <si>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</si>
  <si>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</si>
  <si>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</si>
  <si>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</si>
  <si>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</si>
  <si>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</si>
  <si>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</si>
  <si>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</si>
  <si>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</si>
  <si>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</si>
  <si>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</si>
  <si>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</si>
  <si>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</si>
  <si>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</si>
  <si>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</si>
  <si>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</si>
  <si>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</si>
  <si>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</si>
  <si>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</si>
  <si>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</si>
  <si>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</si>
  <si>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</si>
  <si>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</si>
  <si>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</si>
  <si>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</si>
  <si>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</si>
  <si>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</si>
  <si>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</si>
  <si>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</si>
  <si>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</si>
  <si>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</si>
  <si>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</si>
  <si>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</si>
  <si>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</si>
  <si>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</si>
  <si>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</si>
  <si>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</si>
  <si>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</si>
  <si>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</si>
  <si>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</si>
  <si>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</si>
  <si>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</si>
  <si>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</si>
  <si>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</si>
  <si>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</si>
  <si>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</si>
  <si>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</si>
  <si>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</si>
  <si>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</si>
  <si>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</si>
  <si>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</si>
  <si>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</si>
  <si>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</si>
  <si>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</si>
  <si>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</si>
  <si>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</si>
  <si>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</si>
  <si>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</si>
  <si>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</si>
  <si>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</si>
  <si>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</si>
  <si>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</si>
  <si>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</si>
  <si>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</si>
  <si>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</si>
  <si>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</si>
  <si>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</si>
  <si>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</si>
  <si>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</si>
  <si>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</si>
  <si>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</si>
  <si>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</si>
  <si>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</si>
  <si>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</si>
  <si>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</si>
  <si>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</si>
  <si>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</si>
  <si>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</si>
  <si>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</si>
  <si>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</si>
  <si>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</si>
  <si>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</si>
  <si>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</si>
  <si>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</si>
  <si>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</si>
  <si>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</si>
  <si>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</si>
  <si>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</si>
  <si>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</si>
  <si>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</si>
  <si>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</si>
  <si>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</si>
  <si>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</si>
  <si>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</si>
  <si>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</si>
  <si>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</si>
  <si>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</si>
  <si>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</si>
  <si>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</si>
  <si>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</si>
  <si>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</si>
  <si>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</si>
  <si>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</si>
  <si>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</si>
  <si>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</si>
  <si>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</si>
  <si>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</si>
  <si>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</si>
  <si>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</si>
  <si>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</si>
  <si>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</si>
  <si>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</si>
  <si>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</si>
  <si>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</si>
  <si>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</si>
  <si>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</si>
  <si>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</si>
  <si>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</si>
  <si>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</si>
  <si>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</si>
  <si>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</si>
  <si>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</si>
  <si>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</si>
  <si>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</si>
  <si>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</si>
  <si>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</si>
  <si>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</si>
  <si>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</si>
  <si>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</si>
  <si>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</si>
  <si>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</si>
  <si>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</si>
  <si>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</si>
  <si>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</si>
  <si>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</si>
  <si>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</si>
  <si>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</si>
  <si>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</si>
  <si>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</si>
  <si>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</si>
  <si>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</si>
  <si>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</si>
  <si>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</si>
  <si>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</si>
  <si>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</si>
  <si>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</si>
  <si>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</si>
  <si>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</si>
  <si>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</si>
  <si>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</si>
  <si>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</si>
  <si>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</si>
  <si>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</si>
  <si>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</si>
  <si>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</si>
  <si>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</si>
  <si>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</si>
  <si>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</si>
  <si>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</si>
  <si>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</si>
  <si>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</si>
  <si>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</si>
  <si>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</si>
  <si>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</si>
  <si>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</si>
  <si>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</si>
  <si>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</si>
  <si>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</si>
  <si>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</si>
  <si>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</si>
  <si>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</si>
  <si>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</si>
  <si>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</si>
  <si>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</si>
  <si>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</si>
  <si>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</si>
  <si>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</si>
  <si>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</si>
  <si>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</si>
  <si>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</si>
  <si>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</si>
  <si>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</si>
  <si>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</si>
  <si>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</si>
  <si>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</si>
  <si>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</si>
  <si>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</si>
  <si>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</si>
  <si>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</si>
  <si>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</si>
  <si>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</si>
  <si>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</si>
  <si>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</si>
  <si>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</si>
  <si>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</si>
  <si>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</si>
  <si>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</si>
  <si>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</si>
  <si>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</si>
  <si>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</si>
  <si>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</si>
  <si>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</si>
  <si>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</si>
  <si>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</si>
  <si>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</si>
  <si>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</si>
  <si>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</si>
  <si>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</si>
  <si>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</si>
  <si>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</si>
  <si>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</si>
  <si>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</si>
  <si>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</si>
  <si>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</si>
  <si>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</si>
  <si>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</si>
  <si>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</si>
  <si>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</si>
  <si>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</si>
  <si>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</si>
  <si>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</si>
  <si>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</si>
  <si>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</si>
  <si>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</si>
  <si>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</si>
  <si>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</si>
  <si>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</si>
  <si>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</si>
  <si>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</si>
  <si>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</si>
  <si>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</si>
  <si>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</si>
  <si>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</si>
  <si>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</si>
  <si>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</si>
  <si>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</si>
  <si>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</si>
  <si>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</si>
  <si>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</si>
  <si>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</si>
  <si>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</si>
  <si>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</si>
  <si>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</si>
  <si>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</si>
  <si>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</si>
  <si>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</si>
  <si>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</si>
  <si>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</si>
  <si>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</si>
  <si>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</si>
  <si>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</si>
  <si>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</si>
  <si>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</si>
  <si>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</si>
  <si>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</si>
  <si>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</si>
  <si>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</si>
  <si>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</si>
  <si>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</si>
  <si>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</si>
  <si>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</si>
  <si>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</si>
  <si>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</si>
  <si>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</si>
  <si>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</si>
  <si>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</si>
  <si>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</si>
  <si>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</si>
  <si>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</si>
  <si>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</si>
  <si>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</si>
  <si>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</si>
  <si>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</si>
  <si>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</si>
  <si>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</si>
  <si>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</si>
  <si>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</si>
  <si>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</si>
  <si>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</si>
  <si>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</si>
  <si>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</si>
  <si>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</si>
  <si>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</si>
  <si>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</si>
  <si>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</si>
  <si>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</si>
  <si>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</si>
  <si>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</si>
  <si>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</si>
  <si>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</si>
  <si>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</si>
  <si>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</si>
  <si>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</si>
  <si>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</si>
  <si>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</si>
  <si>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</si>
  <si>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</si>
  <si>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</si>
  <si>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</si>
  <si>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</si>
  <si>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</si>
  <si>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</si>
  <si>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</si>
  <si>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</si>
  <si>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</si>
  <si>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</si>
  <si>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</si>
  <si>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</si>
  <si>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</si>
  <si>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</si>
  <si>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</si>
  <si>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</si>
  <si>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</si>
  <si>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</si>
  <si>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</si>
  <si>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</si>
  <si>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</si>
  <si>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</si>
  <si>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</si>
  <si>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</si>
  <si>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</si>
  <si>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</si>
  <si>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</si>
  <si>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</si>
  <si>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</si>
  <si>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</si>
  <si>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</si>
  <si>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</si>
  <si>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</si>
  <si>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</si>
  <si>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</si>
  <si>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</si>
  <si>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</si>
  <si>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</si>
  <si>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</si>
  <si>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</si>
  <si>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</si>
  <si>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</si>
  <si>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</si>
  <si>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</si>
  <si>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</si>
  <si>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</si>
  <si>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</si>
  <si>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</si>
  <si>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</si>
  <si>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</si>
  <si>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</si>
  <si>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</si>
  <si>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</si>
  <si>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</si>
  <si>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</si>
  <si>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</si>
  <si>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</si>
  <si>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</si>
  <si>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</si>
  <si>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</si>
  <si>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</si>
  <si>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</si>
  <si>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</si>
  <si>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</si>
  <si>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</si>
  <si>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</si>
  <si>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</si>
  <si>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</si>
  <si>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</si>
  <si>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</si>
  <si>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</si>
  <si>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</si>
  <si>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</si>
  <si>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</si>
  <si>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</si>
  <si>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</si>
  <si>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</si>
  <si>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</si>
  <si>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</si>
  <si>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</si>
  <si>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</si>
  <si>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</si>
  <si>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</si>
  <si>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</si>
  <si>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</si>
  <si>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</si>
  <si>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</si>
  <si>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</si>
  <si>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</si>
  <si>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</si>
  <si>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</si>
  <si>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</si>
  <si>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</si>
  <si>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</si>
  <si>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</si>
  <si>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</si>
  <si>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</si>
  <si>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</si>
  <si>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</si>
  <si>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</si>
  <si>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</si>
  <si>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</si>
  <si>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</si>
  <si>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</si>
  <si>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</si>
  <si>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</si>
  <si>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</si>
  <si>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</si>
  <si>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</si>
  <si>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</si>
  <si>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</si>
  <si>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</si>
  <si>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</si>
  <si>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</si>
  <si>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</si>
  <si>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</si>
  <si>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</si>
  <si>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</si>
  <si>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</si>
  <si>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</si>
  <si>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</si>
  <si>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</si>
  <si>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</si>
  <si>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</si>
  <si>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</si>
  <si>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</si>
  <si>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</si>
  <si>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</si>
  <si>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</si>
  <si>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</si>
  <si>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</si>
  <si>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</si>
  <si>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</si>
  <si>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</si>
  <si>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</si>
  <si>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</si>
  <si>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</si>
  <si>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</si>
  <si>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</si>
  <si>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</si>
  <si>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</si>
  <si>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</si>
  <si>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</si>
  <si>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</si>
  <si>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</si>
  <si>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</si>
  <si>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</si>
  <si>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</si>
  <si>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</si>
  <si>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</si>
  <si>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</si>
  <si>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</si>
  <si>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</si>
  <si>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</si>
  <si>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</si>
  <si>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</si>
  <si>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</si>
  <si>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</si>
  <si>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</si>
  <si>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</si>
  <si>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</si>
  <si>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</si>
  <si>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</si>
  <si>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</si>
  <si>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</si>
  <si>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</si>
  <si>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</si>
  <si>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</si>
  <si>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</si>
  <si>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</si>
  <si>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</si>
  <si>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</si>
  <si>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</si>
  <si>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</si>
  <si>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</si>
  <si>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</si>
  <si>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</si>
  <si>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</si>
  <si>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</si>
  <si>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</si>
  <si>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</si>
  <si>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</si>
  <si>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</si>
  <si>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</si>
  <si>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</si>
  <si>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</si>
  <si>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</si>
  <si>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</si>
  <si>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</si>
  <si>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</si>
  <si>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</si>
  <si>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</si>
  <si>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</si>
  <si>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</si>
  <si>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</si>
  <si>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</si>
  <si>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</si>
  <si>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</si>
  <si>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</si>
  <si>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</si>
  <si>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</si>
  <si>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</si>
  <si>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</si>
  <si>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</si>
  <si>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</si>
  <si>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</si>
  <si>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</si>
  <si>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</si>
  <si>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</si>
  <si>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</si>
  <si>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</si>
  <si>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</si>
  <si>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</si>
  <si>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</si>
  <si>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</si>
  <si>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</si>
  <si>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</si>
  <si>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</si>
  <si>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</si>
  <si>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</si>
  <si>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</si>
  <si>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</si>
  <si>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</si>
  <si>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</si>
  <si>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</si>
  <si>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</si>
  <si>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</si>
  <si>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</si>
  <si>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</si>
  <si>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</si>
  <si>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</si>
  <si>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</si>
  <si>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</si>
  <si>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</si>
  <si>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</si>
  <si>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</si>
  <si>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</si>
  <si>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</si>
  <si>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</si>
  <si>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</si>
  <si>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</si>
  <si>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</si>
  <si>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</si>
  <si>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</si>
  <si>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</si>
  <si>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</si>
  <si>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</si>
  <si>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</si>
  <si>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</si>
  <si>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</si>
  <si>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</si>
  <si>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</si>
  <si>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</si>
  <si>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</si>
  <si>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</si>
  <si>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</si>
  <si>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</si>
  <si>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</si>
  <si>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</si>
  <si>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</si>
  <si>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</si>
  <si>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</si>
  <si>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</si>
  <si>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</si>
  <si>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</si>
  <si>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</si>
  <si>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</si>
  <si>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</si>
  <si>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</si>
  <si>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</si>
  <si>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</si>
  <si>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</si>
  <si>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</si>
  <si>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</si>
  <si>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</si>
  <si>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</si>
  <si>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</si>
  <si>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</si>
  <si>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</si>
  <si>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</si>
  <si>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</si>
  <si>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</si>
  <si>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</si>
  <si>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</si>
  <si>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</si>
  <si>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</si>
  <si>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</si>
  <si>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</si>
  <si>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</si>
  <si>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</si>
  <si>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</si>
  <si>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</si>
  <si>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</si>
  <si>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</si>
  <si>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</si>
  <si>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</si>
  <si>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</si>
  <si>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</si>
  <si>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</si>
  <si>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</si>
  <si>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</si>
  <si>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</si>
  <si>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</si>
  <si>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</si>
  <si>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</si>
  <si>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</si>
  <si>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</si>
  <si>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</si>
  <si>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</si>
  <si>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</si>
  <si>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</si>
  <si>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</si>
  <si>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</si>
  <si>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</si>
  <si>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</si>
  <si>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</si>
  <si>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</si>
  <si>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</si>
  <si>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</si>
  <si>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</si>
  <si>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</si>
  <si>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</si>
  <si>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</si>
  <si>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</si>
  <si>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</si>
  <si>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</si>
  <si>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</si>
  <si>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</si>
  <si>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</si>
  <si>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</si>
  <si>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</si>
  <si>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</si>
  <si>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</si>
  <si>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</si>
  <si>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</si>
  <si>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</si>
  <si>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</si>
  <si>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</si>
  <si>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</si>
  <si>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</si>
  <si>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</si>
  <si>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</si>
  <si>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</si>
  <si>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</si>
  <si>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</si>
  <si>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</si>
  <si>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</si>
  <si>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</si>
  <si>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</si>
  <si>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</si>
  <si>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</si>
  <si>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</si>
  <si>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</si>
  <si>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</si>
  <si>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</si>
  <si>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</si>
  <si>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</si>
  <si>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</si>
  <si>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</si>
  <si>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</si>
  <si>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</si>
  <si>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</si>
  <si>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</si>
  <si>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</si>
  <si>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</si>
  <si>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</si>
  <si>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</si>
  <si>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</si>
  <si>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</si>
  <si>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</si>
  <si>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</si>
  <si>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</si>
  <si>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</si>
  <si>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</si>
  <si>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</si>
  <si>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</si>
  <si>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</si>
  <si>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</si>
  <si>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</si>
  <si>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</si>
  <si>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</si>
  <si>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</si>
  <si>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</si>
  <si>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</si>
  <si>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</si>
  <si>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</si>
  <si>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</si>
  <si>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</si>
  <si>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</si>
  <si>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</si>
  <si>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</si>
  <si>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</si>
  <si>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</si>
  <si>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</si>
  <si>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</si>
  <si>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</si>
  <si>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</si>
  <si>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</si>
  <si>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</si>
  <si>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</si>
  <si>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</si>
  <si>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</si>
  <si>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</si>
  <si>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</si>
  <si>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</si>
  <si>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</si>
  <si>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</si>
  <si>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</si>
  <si>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</si>
  <si>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</si>
  <si>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</si>
  <si>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</si>
  <si>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</si>
  <si>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</si>
  <si>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</si>
  <si>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</si>
  <si>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</si>
  <si>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</si>
  <si>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</si>
  <si>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</si>
  <si>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</si>
  <si>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</si>
  <si>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</si>
  <si>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</si>
  <si>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</si>
  <si>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</si>
  <si>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</si>
  <si>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</si>
  <si>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</si>
  <si>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</si>
  <si>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</si>
  <si>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</si>
  <si>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</si>
  <si>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</si>
  <si>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</si>
  <si>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</si>
  <si>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</si>
  <si>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</si>
  <si>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</si>
  <si>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</si>
  <si>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</si>
  <si>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</si>
  <si>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</si>
  <si>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</si>
  <si>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</si>
  <si>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</si>
  <si>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</si>
  <si>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</si>
  <si>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</si>
  <si>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</si>
  <si>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</si>
  <si>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</si>
  <si>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</si>
  <si>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</si>
  <si>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</si>
  <si>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</si>
  <si>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</si>
  <si>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</si>
  <si>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</si>
  <si>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</si>
  <si>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</si>
  <si>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</si>
  <si>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</si>
  <si>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</si>
  <si>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</si>
  <si>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</si>
  <si>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</si>
  <si>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</si>
  <si>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</si>
  <si>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</si>
  <si>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</si>
  <si>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</si>
  <si>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</si>
  <si>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</si>
  <si>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</si>
  <si>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</si>
  <si>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</si>
  <si>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</si>
  <si>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</si>
  <si>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</si>
  <si>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</si>
  <si>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</si>
  <si>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</si>
  <si>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</si>
  <si>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</si>
  <si>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</si>
  <si>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</si>
  <si>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</si>
  <si>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</si>
  <si>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</si>
  <si>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</si>
  <si>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</si>
  <si>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</si>
  <si>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</si>
  <si>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</si>
  <si>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</si>
  <si>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</si>
  <si>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</si>
  <si>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</si>
  <si>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</si>
  <si>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</si>
  <si>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</si>
  <si>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</si>
  <si>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</si>
  <si>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</si>
  <si>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</si>
  <si>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</si>
  <si>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</si>
  <si>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</si>
  <si>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</si>
  <si>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</si>
  <si>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</si>
  <si>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</si>
  <si>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</si>
  <si>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</si>
  <si>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</si>
  <si>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</si>
  <si>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</si>
  <si>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</si>
  <si>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</si>
  <si>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</si>
  <si>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</si>
  <si>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</si>
  <si>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</si>
  <si>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</si>
  <si>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</si>
  <si>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</si>
  <si>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</si>
  <si>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</si>
  <si>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</si>
  <si>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</si>
  <si>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</si>
  <si>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</si>
  <si>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</si>
  <si>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</si>
  <si>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</si>
  <si>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</si>
  <si>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</si>
  <si>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</si>
  <si>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</si>
  <si>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</si>
  <si>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</si>
  <si>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</si>
  <si>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</si>
  <si>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</si>
  <si>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</si>
  <si>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</si>
  <si>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</si>
  <si>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</si>
  <si>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</si>
  <si>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</si>
  <si>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</si>
  <si>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</si>
  <si>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</si>
  <si>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</si>
  <si>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</si>
  <si>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</si>
  <si>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</si>
  <si>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</si>
  <si>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</si>
  <si>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</si>
  <si>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</si>
  <si>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</si>
  <si>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</si>
  <si>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</si>
  <si>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</si>
  <si>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</si>
  <si>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</si>
  <si>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</si>
  <si>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</si>
  <si>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</si>
  <si>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</si>
  <si>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</si>
  <si>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</si>
  <si>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</si>
  <si>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</si>
  <si>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</si>
  <si>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</si>
  <si>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</si>
  <si>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</si>
  <si>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</si>
  <si>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</si>
  <si>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</si>
  <si>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</si>
  <si>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</si>
  <si>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</si>
  <si>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</si>
  <si>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</si>
  <si>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</si>
  <si>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</si>
  <si>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</si>
  <si>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</si>
  <si>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</si>
  <si>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</si>
  <si>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</si>
  <si>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</si>
  <si>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</si>
  <si>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</si>
  <si>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</si>
  <si>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</si>
  <si>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</si>
  <si>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</si>
  <si>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</si>
  <si>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</si>
  <si>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</si>
  <si>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</si>
  <si>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</si>
  <si>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</si>
  <si>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</si>
  <si>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</si>
  <si>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</si>
  <si>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</si>
  <si>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</si>
  <si>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</si>
  <si>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</si>
  <si>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</si>
  <si>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</si>
  <si>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</si>
  <si>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</si>
  <si>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</si>
  <si>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</si>
  <si>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</si>
  <si>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</si>
  <si>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</si>
  <si>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</si>
  <si>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</si>
  <si>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</si>
  <si>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</si>
  <si>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</si>
  <si>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</si>
  <si>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</si>
  <si>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</si>
  <si>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</si>
  <si>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</si>
  <si>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</si>
  <si>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</si>
  <si>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</si>
  <si>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</si>
  <si>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</si>
  <si>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</si>
  <si>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</si>
  <si>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</si>
  <si>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</si>
  <si>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</si>
  <si>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</si>
  <si>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</si>
  <si>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</si>
  <si>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</si>
  <si>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</si>
  <si>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</si>
  <si>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</si>
  <si>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</si>
  <si>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</si>
  <si>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</si>
  <si>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</si>
  <si>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</si>
  <si>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</si>
  <si>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</si>
  <si>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</si>
  <si>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</si>
  <si>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</si>
  <si>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</si>
  <si>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</si>
  <si>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</si>
  <si>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</si>
  <si>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</si>
  <si>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</si>
  <si>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</si>
  <si>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</si>
  <si>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</si>
  <si>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</si>
  <si>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</si>
  <si>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</si>
  <si>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</si>
  <si>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</si>
  <si>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</si>
  <si>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</si>
  <si>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</si>
  <si>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</si>
  <si>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</si>
  <si>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</si>
  <si>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</si>
  <si>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</si>
  <si>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</si>
  <si>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</si>
  <si>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</si>
  <si>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</si>
  <si>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</si>
  <si>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</si>
  <si>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</si>
  <si>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</si>
  <si>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</si>
  <si>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</si>
  <si>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</si>
  <si>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</si>
  <si>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</si>
  <si>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</si>
  <si>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</si>
  <si>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</si>
  <si>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</si>
  <si>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</si>
  <si>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</si>
  <si>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</si>
  <si>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</si>
  <si>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</si>
  <si>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</si>
  <si>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</si>
  <si>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</si>
  <si>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</si>
  <si>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</si>
  <si>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</si>
  <si>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</si>
  <si>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</si>
  <si>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</si>
  <si>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</si>
  <si>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</si>
  <si>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</si>
  <si>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</si>
  <si>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</si>
  <si>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</si>
  <si>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</si>
  <si>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</si>
  <si>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</si>
  <si>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</si>
  <si>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</si>
  <si>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</si>
  <si>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</si>
  <si>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</si>
  <si>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</si>
  <si>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</si>
  <si>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</si>
  <si>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</si>
  <si>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</si>
  <si>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</si>
  <si>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</si>
  <si>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</si>
  <si>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</si>
  <si>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</si>
  <si>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</si>
  <si>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</si>
  <si>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</si>
  <si>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</si>
  <si>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</si>
  <si>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</si>
  <si>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</si>
  <si>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</si>
  <si>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</si>
  <si>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</si>
  <si>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</si>
  <si>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</si>
  <si>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</si>
  <si>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</si>
  <si>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</si>
  <si>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</si>
  <si>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</si>
  <si>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</si>
  <si>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</si>
  <si>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</si>
  <si>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</si>
  <si>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</si>
  <si>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</si>
  <si>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</si>
  <si>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</si>
  <si>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</si>
  <si>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</si>
  <si>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</si>
  <si>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</si>
  <si>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</si>
  <si>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</si>
  <si>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</si>
  <si>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</si>
  <si>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</si>
  <si>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</si>
  <si>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</si>
  <si>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</si>
  <si>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</si>
  <si>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</si>
  <si>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</si>
  <si>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</si>
  <si>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</si>
  <si>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</si>
  <si>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</si>
  <si>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</si>
  <si>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</si>
  <si>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</si>
  <si>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</si>
  <si>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</si>
  <si>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</si>
  <si>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</si>
  <si>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</si>
  <si>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</si>
  <si>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</si>
  <si>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</si>
  <si>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</si>
  <si>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</si>
  <si>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</si>
  <si>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</si>
  <si>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</si>
  <si>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</si>
  <si>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</si>
  <si>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</si>
  <si>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</si>
  <si>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</si>
  <si>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</si>
  <si>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</si>
  <si>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</si>
  <si>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</si>
  <si>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</si>
  <si>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</si>
  <si>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</si>
  <si>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</si>
  <si>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</si>
  <si>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</si>
  <si>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</si>
  <si>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</si>
  <si>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</si>
  <si>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</si>
  <si>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</si>
  <si>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</si>
  <si>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</si>
  <si>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</si>
  <si>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</si>
  <si>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</si>
  <si>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</si>
  <si>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</si>
  <si>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</si>
  <si>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</si>
  <si>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</si>
  <si>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</si>
  <si>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</si>
  <si>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</si>
  <si>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</si>
  <si>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</si>
  <si>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</si>
  <si>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</si>
  <si>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</si>
  <si>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</si>
  <si>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</si>
  <si>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</si>
  <si>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</si>
  <si>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</si>
  <si>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</si>
  <si>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</si>
  <si>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</si>
  <si>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</si>
  <si>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</si>
  <si>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</si>
  <si>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</si>
  <si>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</si>
  <si>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</si>
  <si>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</si>
  <si>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</si>
  <si>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</si>
  <si>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</si>
  <si>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</si>
  <si>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</si>
  <si>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</si>
  <si>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</si>
  <si>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</si>
  <si>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</si>
  <si>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</si>
  <si>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</si>
  <si>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</si>
  <si>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</si>
  <si>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</si>
  <si>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</si>
  <si>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</si>
  <si>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</si>
  <si>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</si>
  <si>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</si>
  <si>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</si>
  <si>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</si>
  <si>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</si>
  <si>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</si>
  <si>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</si>
  <si>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</si>
  <si>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</si>
  <si>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</si>
  <si>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</si>
  <si>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</si>
  <si>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</si>
  <si>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</si>
  <si>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</si>
  <si>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</si>
  <si>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</si>
  <si>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</si>
  <si>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</si>
  <si>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</si>
  <si>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</si>
  <si>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</si>
  <si>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</si>
  <si>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</si>
  <si>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</si>
  <si>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</si>
  <si>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</si>
  <si>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</si>
  <si>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</si>
  <si>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</si>
  <si>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</si>
  <si>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</si>
  <si>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</si>
  <si>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</si>
  <si>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</si>
  <si>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</si>
  <si>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</si>
  <si>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</si>
  <si>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</si>
  <si>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</si>
  <si>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</si>
  <si>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</si>
  <si>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</si>
  <si>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</si>
  <si>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</si>
  <si>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</si>
  <si>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</si>
  <si>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</si>
  <si>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</si>
  <si>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</si>
  <si>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</si>
  <si>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</si>
  <si>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</si>
  <si>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</si>
  <si>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</si>
  <si>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</si>
  <si>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</si>
  <si>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</si>
  <si>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</si>
  <si>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</si>
  <si>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</si>
  <si>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</si>
  <si>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</si>
  <si>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</si>
  <si>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</si>
  <si>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</si>
  <si>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</si>
  <si>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</si>
  <si>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</si>
  <si>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</si>
  <si>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</si>
  <si>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</si>
  <si>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</si>
  <si>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</si>
  <si>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</si>
  <si>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</si>
  <si>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</si>
  <si>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</si>
  <si>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</si>
  <si>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</si>
  <si>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</si>
  <si>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</si>
  <si>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</si>
  <si>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</si>
  <si>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</si>
  <si>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</si>
  <si>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</si>
  <si>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</si>
  <si>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</si>
  <si>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</si>
  <si>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</si>
  <si>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</si>
  <si>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</si>
  <si>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</si>
  <si>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</si>
  <si>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</si>
  <si>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</si>
  <si>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</si>
  <si>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</si>
  <si>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</si>
  <si>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</si>
  <si>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</si>
  <si>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</si>
  <si>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</si>
  <si>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</si>
  <si>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</si>
  <si>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</si>
  <si>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</si>
  <si>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</si>
  <si>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</si>
  <si>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</si>
  <si>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</si>
  <si>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</si>
  <si>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</si>
  <si>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</si>
  <si>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</si>
  <si>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</si>
  <si>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</si>
  <si>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</si>
  <si>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</si>
  <si>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</si>
  <si>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</si>
  <si>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</si>
  <si>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</si>
  <si>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</si>
  <si>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</si>
  <si>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</si>
  <si>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</si>
  <si>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</si>
  <si>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</si>
  <si>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</si>
  <si>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</si>
  <si>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</si>
  <si>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</si>
  <si>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</si>
  <si>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</si>
  <si>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</si>
  <si>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</si>
  <si>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</si>
  <si>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</si>
  <si>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</si>
  <si>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</si>
  <si>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</si>
  <si>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</si>
  <si>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</si>
  <si>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</si>
  <si>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</si>
  <si>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</si>
  <si>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</si>
  <si>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</si>
  <si>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</si>
  <si>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</si>
  <si>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</si>
  <si>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</si>
  <si>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</si>
  <si>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</si>
  <si>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</si>
  <si>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</si>
  <si>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</si>
  <si>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</si>
  <si>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</si>
  <si>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</si>
  <si>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</si>
  <si>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</si>
  <si>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</si>
  <si>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</si>
  <si>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</si>
  <si>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</si>
  <si>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</si>
  <si>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</si>
  <si>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</si>
  <si>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</si>
  <si>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</si>
  <si>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</si>
  <si>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</si>
  <si>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</si>
  <si>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</si>
  <si>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</si>
  <si>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</si>
  <si>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</si>
  <si>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</si>
  <si>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</si>
  <si>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</si>
  <si>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</si>
  <si>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</si>
  <si>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</si>
  <si>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</si>
  <si>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</si>
  <si>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</si>
  <si>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</si>
  <si>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</si>
  <si>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</si>
  <si>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</si>
  <si>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</si>
  <si>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</si>
  <si>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</si>
  <si>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</si>
  <si>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</si>
  <si>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</si>
  <si>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</si>
  <si>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</si>
  <si>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</si>
  <si>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</si>
  <si>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</si>
  <si>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</si>
  <si>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</si>
  <si>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</si>
  <si>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</si>
  <si>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</si>
  <si>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</si>
  <si>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</si>
  <si>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</si>
  <si>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</si>
  <si>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</si>
  <si>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</si>
  <si>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</si>
  <si>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</si>
  <si>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</si>
  <si>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</si>
  <si>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</si>
  <si>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</si>
  <si>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</si>
  <si>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</si>
  <si>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</si>
  <si>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</si>
  <si>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</si>
  <si>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</si>
  <si>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</si>
  <si>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</si>
  <si>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</si>
  <si>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</si>
  <si>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</si>
  <si>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</si>
  <si>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</si>
  <si>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</si>
  <si>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</si>
  <si>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</si>
  <si>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</si>
  <si>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</si>
  <si>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</si>
  <si>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</si>
  <si>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</si>
  <si>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</si>
  <si>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</si>
  <si>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</si>
  <si>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</si>
  <si>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</si>
  <si>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</si>
  <si>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</si>
  <si>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</si>
  <si>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</si>
  <si>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</si>
  <si>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</si>
  <si>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</si>
  <si>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</si>
  <si>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</si>
  <si>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</si>
  <si>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</si>
  <si>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</si>
  <si>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</si>
  <si>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</si>
  <si>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</si>
  <si>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</si>
  <si>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</si>
  <si>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</si>
  <si>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</si>
  <si>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</si>
  <si>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</si>
  <si>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</si>
  <si>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</si>
  <si>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</si>
  <si>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</si>
  <si>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</si>
  <si>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</si>
  <si>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</si>
  <si>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</si>
  <si>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</si>
  <si>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</si>
  <si>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</si>
  <si>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</si>
  <si>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</si>
  <si>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</si>
  <si>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</si>
  <si>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</si>
  <si>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</si>
  <si>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</si>
  <si>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</si>
  <si>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</si>
  <si>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</si>
  <si>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</si>
  <si>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</si>
  <si>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</si>
  <si>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</si>
  <si>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</si>
  <si>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</si>
  <si>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</si>
  <si>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</si>
  <si>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</si>
  <si>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</si>
  <si>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</si>
  <si>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</si>
  <si>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</si>
  <si>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</si>
  <si>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</si>
  <si>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</si>
  <si>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</si>
  <si>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</si>
  <si>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</si>
  <si>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</si>
  <si>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</si>
  <si>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</si>
  <si>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</si>
  <si>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</si>
  <si>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</si>
  <si>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</si>
  <si>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</si>
  <si>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</si>
  <si>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</si>
  <si>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</si>
  <si>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</si>
  <si>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</si>
  <si>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</si>
  <si>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</si>
  <si>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</si>
  <si>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</si>
  <si>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</si>
  <si>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</si>
  <si>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</si>
  <si>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</si>
  <si>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</si>
  <si>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</si>
  <si>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</si>
  <si>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</si>
  <si>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</si>
  <si>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</si>
  <si>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</si>
  <si>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</si>
  <si>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</si>
  <si>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</si>
  <si>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</si>
  <si>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</si>
  <si>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</si>
  <si>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</si>
  <si>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</si>
  <si>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</si>
  <si>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</si>
  <si>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</si>
  <si>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</si>
  <si>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</si>
  <si>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</si>
  <si>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</si>
  <si>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</si>
  <si>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</si>
  <si>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</si>
  <si>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</si>
  <si>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</si>
  <si>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</si>
  <si>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</si>
  <si>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</si>
  <si>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</si>
  <si>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</si>
  <si>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</si>
  <si>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</si>
  <si>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</si>
  <si>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</si>
  <si>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</si>
  <si>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</si>
  <si>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</si>
  <si>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</si>
  <si>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</si>
  <si>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</si>
  <si>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</si>
  <si>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</si>
  <si>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</si>
  <si>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</si>
  <si>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</si>
  <si>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</si>
  <si>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</si>
  <si>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</si>
  <si>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</si>
  <si>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</si>
  <si>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</si>
  <si>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</si>
  <si>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</si>
  <si>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</si>
  <si>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</si>
  <si>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</si>
  <si>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</si>
  <si>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</si>
  <si>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</si>
  <si>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</si>
  <si>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</si>
  <si>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</si>
  <si>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</si>
  <si>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</si>
  <si>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</si>
  <si>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</si>
  <si>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</si>
  <si>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</si>
  <si>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</si>
  <si>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</si>
  <si>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</si>
  <si>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</si>
  <si>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</si>
  <si>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</si>
  <si>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</si>
  <si>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</si>
  <si>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</si>
  <si>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</si>
  <si>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</si>
  <si>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</si>
  <si>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</si>
  <si>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</si>
  <si>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</si>
  <si>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</si>
  <si>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</si>
  <si>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</si>
  <si>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</si>
  <si>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</si>
  <si>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</si>
  <si>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</si>
  <si>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</si>
  <si>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</si>
  <si>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</si>
  <si>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</si>
  <si>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</si>
  <si>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</si>
  <si>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</si>
  <si>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</si>
  <si>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</si>
  <si>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</si>
  <si>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</si>
  <si>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</si>
  <si>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</si>
  <si>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</si>
  <si>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</si>
  <si>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</si>
  <si>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</si>
  <si>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</si>
  <si>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</si>
  <si>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</si>
  <si>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</si>
  <si>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</si>
  <si>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</si>
  <si>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</si>
  <si>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</si>
  <si>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</si>
  <si>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</si>
  <si>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</si>
  <si>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</si>
  <si>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</si>
  <si>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</si>
  <si>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</si>
  <si>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</si>
  <si>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</si>
  <si>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</si>
  <si>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</si>
  <si>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</si>
  <si>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</si>
  <si>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</si>
  <si>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</si>
  <si>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</si>
  <si>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</si>
  <si>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</si>
  <si>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</si>
  <si>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</si>
  <si>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</si>
  <si>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</si>
  <si>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</si>
  <si>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</si>
  <si>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</si>
  <si>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</si>
  <si>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</si>
  <si>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</si>
  <si>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</si>
  <si>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</si>
  <si>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</si>
  <si>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</si>
  <si>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</si>
  <si>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</si>
  <si>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</si>
  <si>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</si>
  <si>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</si>
  <si>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</si>
  <si>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</si>
  <si>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</si>
  <si>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</si>
  <si>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</si>
  <si>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</si>
  <si>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</si>
  <si>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</si>
  <si>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</si>
  <si>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</si>
  <si>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</si>
  <si>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</si>
  <si>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</si>
  <si>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</si>
  <si>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</si>
  <si>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</si>
  <si>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</si>
  <si>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</si>
  <si>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</si>
  <si>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</si>
  <si>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</si>
  <si>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</si>
  <si>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</si>
  <si>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</si>
  <si>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</si>
  <si>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</si>
  <si>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</si>
  <si>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</si>
  <si>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</si>
  <si>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</si>
  <si>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</si>
  <si>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</si>
  <si>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</si>
  <si>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</si>
  <si>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</si>
  <si>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</si>
  <si>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</si>
  <si>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</si>
  <si>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</si>
  <si>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</si>
  <si>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</si>
  <si>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</si>
  <si>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</si>
  <si>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</si>
  <si>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</si>
  <si>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</si>
  <si>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</si>
  <si>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</si>
  <si>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</si>
  <si>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</si>
  <si>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</si>
  <si>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</si>
  <si>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</si>
  <si>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</si>
  <si>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</si>
  <si>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</si>
  <si>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</si>
  <si>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</si>
  <si>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</si>
  <si>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</si>
  <si>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</si>
  <si>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</si>
  <si>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</si>
  <si>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</si>
  <si>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</si>
  <si>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</si>
  <si>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</si>
  <si>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</si>
  <si>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</si>
  <si>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</si>
  <si>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</si>
  <si>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</si>
  <si>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</si>
  <si>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</si>
  <si>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</si>
  <si>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</si>
  <si>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</si>
  <si>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</si>
  <si>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</si>
  <si>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</si>
  <si>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</si>
  <si>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</si>
  <si>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</si>
  <si>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</si>
  <si>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</si>
  <si>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</si>
  <si>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</si>
  <si>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</si>
  <si>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</si>
  <si>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</si>
  <si>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</si>
  <si>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</si>
  <si>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</si>
  <si>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</si>
  <si>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</si>
  <si>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</si>
  <si>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</si>
  <si>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</si>
  <si>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</si>
  <si>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</si>
  <si>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</si>
  <si>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</si>
  <si>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</si>
  <si>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</si>
  <si>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</si>
  <si>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</si>
  <si>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</si>
  <si>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</si>
  <si>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</si>
  <si>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</si>
  <si>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</si>
  <si>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</si>
  <si>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</si>
  <si>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</si>
  <si>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</si>
  <si>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</si>
  <si>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</si>
  <si>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</si>
  <si>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</si>
  <si>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</si>
  <si>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</si>
  <si>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</si>
  <si>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</si>
  <si>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</si>
  <si>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</si>
  <si>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</si>
  <si>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</si>
  <si>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</si>
  <si>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</si>
  <si>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</si>
  <si>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</si>
  <si>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</si>
  <si>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</si>
  <si>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</si>
  <si>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</si>
  <si>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</si>
  <si>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</si>
  <si>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</si>
  <si>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</si>
  <si>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</si>
  <si>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</si>
  <si>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</si>
  <si>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</si>
  <si>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</si>
  <si>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</si>
  <si>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</si>
  <si>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</si>
  <si>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</si>
  <si>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</si>
  <si>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</si>
  <si>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</si>
  <si>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</si>
  <si>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</si>
  <si>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</si>
  <si>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</si>
  <si>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</si>
  <si>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</si>
  <si>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</si>
  <si>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</si>
  <si>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</si>
  <si>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</si>
  <si>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</si>
  <si>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</si>
  <si>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</si>
  <si>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</si>
  <si>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</si>
  <si>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</si>
  <si>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</si>
  <si>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</si>
  <si>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</si>
  <si>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</si>
  <si>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</si>
  <si>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</si>
  <si>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</si>
  <si>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</si>
  <si>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</si>
  <si>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</si>
  <si>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</si>
  <si>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</si>
  <si>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</si>
  <si>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</si>
  <si>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</si>
  <si>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</si>
  <si>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</si>
  <si>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</si>
  <si>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</si>
  <si>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</si>
  <si>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</si>
  <si>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</si>
  <si>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</si>
  <si>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</si>
  <si>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</si>
  <si>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</si>
  <si>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</si>
  <si>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</si>
  <si>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</si>
  <si>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</si>
  <si>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</si>
  <si>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</si>
  <si>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</si>
  <si>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</si>
  <si>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</si>
  <si>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</si>
  <si>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</si>
  <si>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</si>
  <si>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</si>
  <si>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</si>
  <si>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</si>
  <si>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</si>
  <si>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</si>
  <si>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</si>
  <si>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</si>
  <si>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</si>
  <si>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</si>
  <si>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</si>
  <si>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</si>
  <si>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</si>
  <si>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</si>
  <si>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</si>
  <si>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</si>
  <si>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</si>
  <si>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</si>
  <si>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</si>
  <si>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</si>
  <si>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</si>
  <si>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</si>
  <si>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</si>
  <si>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</si>
  <si>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</si>
  <si>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</si>
  <si>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</si>
  <si>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</si>
  <si>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</si>
  <si>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</si>
  <si>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</si>
  <si>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</si>
  <si>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</si>
  <si>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</si>
  <si>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</si>
  <si>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</si>
  <si>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</si>
  <si>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</si>
  <si>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</si>
  <si>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</si>
  <si>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</si>
  <si>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</si>
  <si>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</si>
  <si>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</si>
  <si>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</si>
  <si>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</si>
  <si>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</si>
  <si>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</si>
  <si>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</si>
  <si>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</si>
  <si>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</si>
  <si>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</si>
  <si>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</si>
  <si>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</si>
  <si>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</si>
  <si>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</si>
  <si>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</si>
  <si>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</si>
  <si>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</si>
  <si>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</si>
  <si>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</si>
  <si>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</si>
  <si>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</si>
  <si>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</si>
  <si>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</si>
  <si>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</si>
  <si>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</si>
  <si>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</si>
  <si>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</si>
  <si>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</si>
  <si>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</si>
  <si>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</si>
  <si>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</si>
  <si>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</si>
  <si>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</si>
  <si>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</si>
  <si>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</si>
  <si>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</si>
  <si>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</si>
  <si>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</si>
  <si>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</si>
  <si>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</si>
  <si>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</si>
  <si>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</si>
  <si>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</si>
  <si>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</si>
  <si>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</si>
  <si>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</si>
  <si>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</si>
  <si>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</si>
  <si>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</si>
  <si>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</si>
  <si>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</si>
  <si>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</si>
  <si>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</si>
  <si>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</si>
  <si>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</si>
  <si>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</si>
  <si>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</si>
  <si>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</si>
  <si>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</si>
  <si>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</si>
  <si>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</si>
  <si>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</si>
  <si>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</si>
  <si>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</si>
  <si>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</si>
  <si>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</si>
  <si>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</si>
  <si>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</si>
  <si>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</si>
  <si>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</si>
  <si>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</si>
  <si>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</si>
  <si>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</si>
  <si>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</si>
  <si>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</si>
  <si>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</si>
  <si>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</si>
  <si>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</si>
  <si>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</si>
  <si>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</si>
  <si>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</si>
  <si>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</si>
  <si>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</si>
  <si>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</si>
  <si>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</si>
  <si>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</si>
  <si>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</si>
  <si>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</si>
  <si>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</si>
  <si>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</si>
  <si>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</si>
  <si>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</si>
  <si>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</si>
  <si>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</si>
  <si>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</si>
  <si>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</si>
  <si>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</si>
  <si>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</si>
  <si>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</si>
  <si>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</si>
  <si>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</si>
  <si>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</si>
  <si>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</si>
  <si>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</si>
  <si>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</si>
  <si>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</si>
  <si>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</si>
  <si>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</si>
  <si>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</si>
  <si>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</si>
  <si>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</si>
  <si>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</si>
  <si>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</si>
  <si>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</si>
  <si>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</si>
  <si>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</si>
  <si>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</si>
  <si>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</si>
  <si>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</si>
  <si>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</si>
  <si>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</si>
  <si>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</si>
  <si>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</si>
  <si>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</si>
  <si>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</si>
  <si>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</si>
  <si>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</si>
  <si>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</si>
  <si>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</si>
  <si>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</si>
  <si>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</si>
  <si>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</si>
  <si>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</si>
  <si>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</si>
  <si>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</si>
  <si>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</si>
  <si>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</si>
  <si>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</si>
  <si>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</si>
  <si>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</si>
  <si>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</si>
  <si>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</si>
  <si>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</si>
  <si>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</si>
  <si>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</si>
  <si>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</si>
  <si>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</si>
  <si>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</si>
  <si>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</si>
  <si>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</si>
  <si>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</si>
  <si>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</si>
  <si>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</si>
  <si>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</si>
  <si>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</si>
  <si>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</si>
  <si>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</si>
  <si>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</si>
  <si>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</si>
  <si>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</si>
  <si>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</si>
  <si>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</si>
  <si>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</si>
  <si>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</si>
  <si>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</si>
  <si>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</si>
  <si>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</si>
  <si>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</si>
  <si>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</si>
  <si>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</si>
  <si>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</si>
  <si>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</si>
  <si>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</si>
  <si>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</si>
  <si>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</si>
  <si>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</si>
  <si>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</si>
  <si>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</si>
  <si>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</si>
  <si>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</si>
  <si>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</si>
  <si>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</si>
  <si>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</si>
  <si>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</si>
  <si>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</si>
  <si>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</si>
  <si>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</si>
  <si>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</si>
  <si>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</si>
  <si>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</si>
  <si>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</si>
  <si>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</si>
  <si>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</si>
  <si>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</si>
  <si>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</si>
  <si>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</si>
  <si>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</si>
  <si>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</si>
  <si>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</si>
  <si>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</si>
  <si>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</si>
  <si>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</si>
  <si>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</si>
  <si>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</si>
  <si>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</si>
  <si>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</si>
  <si>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</si>
  <si>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</si>
  <si>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</si>
  <si>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</si>
  <si>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</si>
  <si>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</si>
  <si>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</si>
  <si>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</si>
  <si>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</si>
  <si>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</si>
  <si>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</si>
  <si>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</si>
  <si>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</si>
  <si>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</si>
  <si>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</si>
  <si>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</si>
  <si>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</si>
  <si>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</si>
  <si>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</si>
  <si>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</si>
  <si>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</si>
  <si>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</si>
  <si>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</si>
  <si>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</si>
  <si>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</si>
  <si>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</si>
  <si>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</si>
  <si>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</si>
  <si>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</si>
  <si>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</si>
  <si>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</si>
  <si>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</si>
  <si>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</si>
  <si>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</si>
  <si>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</si>
  <si>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</si>
  <si>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</si>
  <si>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</si>
  <si>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</si>
  <si>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</si>
  <si>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</si>
  <si>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</si>
  <si>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</si>
  <si>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</si>
  <si>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</si>
  <si>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</si>
  <si>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</si>
  <si>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</si>
  <si>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</si>
  <si>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</si>
  <si>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</si>
  <si>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</si>
  <si>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</si>
  <si>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</si>
  <si>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</si>
  <si>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</si>
  <si>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</si>
  <si>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</si>
  <si>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</si>
  <si>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</si>
  <si>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</si>
  <si>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</si>
  <si>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</si>
  <si>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</si>
  <si>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</si>
  <si>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</si>
  <si>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</si>
  <si>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</si>
  <si>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</si>
  <si>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</si>
  <si>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</si>
  <si>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</si>
  <si>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</si>
  <si>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</si>
  <si>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</si>
  <si>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</si>
  <si>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</si>
  <si>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</si>
  <si>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</si>
  <si>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</si>
  <si>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</si>
  <si>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</si>
  <si>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</si>
  <si>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</si>
  <si>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</si>
  <si>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</si>
  <si>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</si>
  <si>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</si>
  <si>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</si>
  <si>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</si>
  <si>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</si>
  <si>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</si>
  <si>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</si>
  <si>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</si>
  <si>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</si>
  <si>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</si>
  <si>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</si>
  <si>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</si>
  <si>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</si>
  <si>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</si>
  <si>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</si>
  <si>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</si>
  <si>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</si>
  <si>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</si>
  <si>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</si>
  <si>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</si>
  <si>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</si>
  <si>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</si>
  <si>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</si>
  <si>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</si>
  <si>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</si>
  <si>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</si>
  <si>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</si>
  <si>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</si>
  <si>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</si>
  <si>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</si>
  <si>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</si>
  <si>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</si>
  <si>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</si>
  <si>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</si>
  <si>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</si>
  <si>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</si>
  <si>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</si>
  <si>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</si>
  <si>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</si>
  <si>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</si>
  <si>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</si>
  <si>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</si>
  <si>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</si>
  <si>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</si>
  <si>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</si>
  <si>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</si>
  <si>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</si>
  <si>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</si>
  <si>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</si>
  <si>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</si>
  <si>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</si>
  <si>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</si>
  <si>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</si>
  <si>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</si>
  <si>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</si>
  <si>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</si>
  <si>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</si>
  <si>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</si>
  <si>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</si>
  <si>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</si>
  <si>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</si>
  <si>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</si>
  <si>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</si>
  <si>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</si>
  <si>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</si>
  <si>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</si>
  <si>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</si>
  <si>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</si>
  <si>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</si>
  <si>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</si>
  <si>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</si>
  <si>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</si>
  <si>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</si>
  <si>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</si>
  <si>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</si>
  <si>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</si>
  <si>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</si>
  <si>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</si>
  <si>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</si>
  <si>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</si>
  <si>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</si>
  <si>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</si>
  <si>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</si>
  <si>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</si>
  <si>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</si>
  <si>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</si>
  <si>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</si>
  <si>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</si>
  <si>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</si>
  <si>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</si>
  <si>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</si>
  <si>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</si>
  <si>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</si>
  <si>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</si>
  <si>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</si>
  <si>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</si>
  <si>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</si>
  <si>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</si>
  <si>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</si>
  <si>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</si>
  <si>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</si>
  <si>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</si>
  <si>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</si>
  <si>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</si>
  <si>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</si>
  <si>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</si>
  <si>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</si>
  <si>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</si>
  <si>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</si>
  <si>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</si>
  <si>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</si>
  <si>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</si>
  <si>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</si>
  <si>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</si>
  <si>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</si>
  <si>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</si>
  <si>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</si>
  <si>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</si>
  <si>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</si>
  <si>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</si>
  <si>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</si>
  <si>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</si>
  <si>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</si>
  <si>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</si>
  <si>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</si>
  <si>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</si>
  <si>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</si>
  <si>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</si>
  <si>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</si>
  <si>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</si>
  <si>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</si>
  <si>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</si>
  <si>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</si>
  <si>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</si>
  <si>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</si>
  <si>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</si>
  <si>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</si>
  <si>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</si>
  <si>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</si>
  <si>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</si>
  <si>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</si>
  <si>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</si>
  <si>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</si>
  <si>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</si>
  <si>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</si>
  <si>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</si>
  <si>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</si>
  <si>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</si>
  <si>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</si>
  <si>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</si>
  <si>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</si>
  <si>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</si>
  <si>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</si>
  <si>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</si>
  <si>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</si>
  <si>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</si>
  <si>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</si>
  <si>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</si>
  <si>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</si>
  <si>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</si>
  <si>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</si>
  <si>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</si>
  <si>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</si>
  <si>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</si>
  <si>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</si>
  <si>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</si>
  <si>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</si>
  <si>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</si>
  <si>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</si>
  <si>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</si>
  <si>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</si>
  <si>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</si>
  <si>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</si>
  <si>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</si>
  <si>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</si>
  <si>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</si>
  <si>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</si>
  <si>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</si>
  <si>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</si>
  <si>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</si>
  <si>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</si>
  <si>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</si>
  <si>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</si>
  <si>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</si>
  <si>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</si>
  <si>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</si>
  <si>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</si>
  <si>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</si>
  <si>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</si>
  <si>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</si>
  <si>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</si>
  <si>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</si>
  <si>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</si>
  <si>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</si>
  <si>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</si>
  <si>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</si>
  <si>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</si>
  <si>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</si>
  <si>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</si>
  <si>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</si>
  <si>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</si>
  <si>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</si>
  <si>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</si>
  <si>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</si>
  <si>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</si>
  <si>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</si>
  <si>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</si>
  <si>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</si>
  <si>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</si>
  <si>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</si>
  <si>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</si>
  <si>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</si>
  <si>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</si>
  <si>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</si>
  <si>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</si>
  <si>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</si>
  <si>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</si>
  <si>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</si>
  <si>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</si>
  <si>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</si>
  <si>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</si>
  <si>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</si>
  <si>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</si>
  <si>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</si>
  <si>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</si>
  <si>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</si>
  <si>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</si>
  <si>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</si>
  <si>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</si>
  <si>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</si>
  <si>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</si>
  <si>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</si>
  <si>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</si>
  <si>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</si>
  <si>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</si>
  <si>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</si>
  <si>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</si>
  <si>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</si>
  <si>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</si>
  <si>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</si>
  <si>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</si>
  <si>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</si>
  <si>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</si>
  <si>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</si>
  <si>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</si>
  <si>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</si>
  <si>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</si>
  <si>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</si>
  <si>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</si>
  <si>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</si>
  <si>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</si>
  <si>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</si>
  <si>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</si>
  <si>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</si>
  <si>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</si>
  <si>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</si>
  <si>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</si>
  <si>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</si>
  <si>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</si>
  <si>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</si>
  <si>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</si>
  <si>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</si>
  <si>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</si>
  <si>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</si>
  <si>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</si>
  <si>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</si>
  <si>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</si>
  <si>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</si>
  <si>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</si>
  <si>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</si>
  <si>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</si>
  <si>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</si>
  <si>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</si>
  <si>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</si>
  <si>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</si>
  <si>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</si>
  <si>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</si>
  <si>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</si>
  <si>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</si>
  <si>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</si>
  <si>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</si>
  <si>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</si>
  <si>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</si>
  <si>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</si>
  <si>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</si>
  <si>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</si>
  <si>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</si>
  <si>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</si>
  <si>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</si>
  <si>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</si>
  <si>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</si>
  <si>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</si>
  <si>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</si>
  <si>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</si>
  <si>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</si>
  <si>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</si>
  <si>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</si>
  <si>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</si>
  <si>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</si>
  <si>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</si>
  <si>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</si>
  <si>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</si>
  <si>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</si>
  <si>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</si>
  <si>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</si>
  <si>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</si>
  <si>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</si>
  <si>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</si>
  <si>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</si>
  <si>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</si>
  <si>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</si>
  <si>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</si>
  <si>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</si>
  <si>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</si>
  <si>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</si>
  <si>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</si>
  <si>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</si>
  <si>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</si>
  <si>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</si>
  <si>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</si>
  <si>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</si>
  <si>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</si>
  <si>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</si>
  <si>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</si>
  <si>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</si>
  <si>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</si>
  <si>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</si>
  <si>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</si>
  <si>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</si>
  <si>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</si>
  <si>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</si>
  <si>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</si>
  <si>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</si>
  <si>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</si>
  <si>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</si>
  <si>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</si>
  <si>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</si>
  <si>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</si>
  <si>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</si>
  <si>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</si>
  <si>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</si>
  <si>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</si>
  <si>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</si>
  <si>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</si>
  <si>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</si>
  <si>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</si>
  <si>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</si>
  <si>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</si>
  <si>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</si>
  <si>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</si>
  <si>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</si>
  <si>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</si>
  <si>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</si>
  <si>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</si>
  <si>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</si>
  <si>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</si>
  <si>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</si>
  <si>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</si>
  <si>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</si>
  <si>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</si>
  <si>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</si>
  <si>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</si>
  <si>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</si>
  <si>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</si>
  <si>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</si>
  <si>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</si>
  <si>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</si>
  <si>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</si>
  <si>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</si>
  <si>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</si>
  <si>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</si>
  <si>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</si>
  <si>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</si>
  <si>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</si>
  <si>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</si>
  <si>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</si>
  <si>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</si>
  <si>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</si>
  <si>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</si>
  <si>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</si>
  <si>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</si>
  <si>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</si>
  <si>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</si>
  <si>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</si>
  <si>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</si>
  <si>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</si>
  <si>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</si>
  <si>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</si>
  <si>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</si>
  <si>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</si>
  <si>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</si>
  <si>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</si>
  <si>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</si>
  <si>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</si>
  <si>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</si>
  <si>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</si>
  <si>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</si>
  <si>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</si>
  <si>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</si>
  <si>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</si>
  <si>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</si>
  <si>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</si>
  <si>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</si>
  <si>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</si>
  <si>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</si>
  <si>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</si>
  <si>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</si>
  <si>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</si>
  <si>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</si>
  <si>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</si>
  <si>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</si>
  <si>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</si>
  <si>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</si>
  <si>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</si>
  <si>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</si>
  <si>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</si>
  <si>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</si>
  <si>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</si>
  <si>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</si>
  <si>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</si>
  <si>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</si>
  <si>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</si>
  <si>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</si>
  <si>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</si>
  <si>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</si>
  <si>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</si>
  <si>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</si>
  <si>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</si>
  <si>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</si>
  <si>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</si>
  <si>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</si>
  <si>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</si>
  <si>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</si>
  <si>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</si>
  <si>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</si>
  <si>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</si>
  <si>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</si>
  <si>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</si>
  <si>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</si>
  <si>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</si>
  <si>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</si>
  <si>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</si>
  <si>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</si>
  <si>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</si>
  <si>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</si>
  <si>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</si>
  <si>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</si>
  <si>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</si>
  <si>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</si>
  <si>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</si>
  <si>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</si>
  <si>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</si>
  <si>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</si>
  <si>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</si>
  <si>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</si>
  <si>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</si>
  <si>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</si>
  <si>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</si>
  <si>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</si>
  <si>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</si>
  <si>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</si>
  <si>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</si>
  <si>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</si>
  <si>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</si>
  <si>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</si>
  <si>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</si>
  <si>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</si>
  <si>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</si>
  <si>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</si>
  <si>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</si>
  <si>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</si>
  <si>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</si>
  <si>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</si>
  <si>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</si>
  <si>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</si>
  <si>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</si>
  <si>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</si>
  <si>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</si>
  <si>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</si>
  <si>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</si>
  <si>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</si>
  <si>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</si>
  <si>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</si>
  <si>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</si>
  <si>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</si>
  <si>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</si>
  <si>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</si>
  <si>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</si>
  <si>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</si>
  <si>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</si>
  <si>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</si>
  <si>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</si>
  <si>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</si>
  <si>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</si>
  <si>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</si>
  <si>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</si>
  <si>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</si>
  <si>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</si>
  <si>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</si>
  <si>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</si>
  <si>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</si>
  <si>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</si>
  <si>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</si>
  <si>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</si>
  <si>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</si>
  <si>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</si>
  <si>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</si>
  <si>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</si>
  <si>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</si>
  <si>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</si>
  <si>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</si>
  <si>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</si>
  <si>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</si>
  <si>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</si>
  <si>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</si>
  <si>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</si>
  <si>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</si>
  <si>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</si>
  <si>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TT-20251007-01030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</si>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</sst>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274.53548321759445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45937.483909143521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45937.483909143521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45937.483909143521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45937.483909143521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45937.483909143521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45937.483909143521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45937.483909143521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45937.483909143521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45937.483909143521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45937.483909143521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45937.483909143521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45937.483909143521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45937.483909143521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45937.483909143521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45937.483909143521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45937.483909143521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45937.483909143521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45937.483909143521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45937.483909143521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45937.483909143521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45937.483909143521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45937.483909143521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45937.483909143521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45937.483909143521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45937.483909143521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45937.483909143521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45937.483909143521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45937.483909143521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45937.483909143521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45937.483909143521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45937.483909143521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45937.483909143521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45937.483909143521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45937.483909143521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45937.483909143521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45937.483909143521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45937.483909143521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45937.483909143521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45937.483909143521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45937.483909143521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45937.483909143521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45937.483909143521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45937.483909143521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45937.483909143521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45937.483909143521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45937.483909143521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45937.483909143521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45937.483909143521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45937.483909143521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45937.483909143521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45937.483909143521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45937.483909143521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45937.483909143521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45937.483909143521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45937.483909143521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45937.483909143521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45937.483909143521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45937.483909143521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45937.483909143521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45937.483909143521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45937.483909143521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45937.483909143521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45937.483909143521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45937.483909143521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45937.483909143521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45937.483909143521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45937.483909143521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45937.483909143521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45937.483909143521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45937.483909143521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45937.483909143521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45937.483909143521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45937.483909143521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45937.483909143521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45937.483909143521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45937.483909143521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45937.483909143521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45937.483909143521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45937.483909143521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45937.483909143521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45937.483909143521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45937.483909143521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45937.483909143521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45937.483909143521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45937.483909143521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45937.483909143521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130.75682581018918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112.48407118055911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8.828414352319669E-2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45937.483909143521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45937.483909143521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45937.483909143521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45937.483909143521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45937.483909143521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45937.483909143521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45937.483909143521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45937.483909143521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45937.483909143521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45937.483909143521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45937.483909143521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45937.483909143521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45937.483909143521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45937.483909143521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45937.483909143521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45937.483909143521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45937.483909143521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45937.483909143521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45937.483909143521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45937.483909143521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45937.483909143521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45937.483909143521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45937.483909143521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45937.483909143521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45937.483909143521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45937.483909143521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45937.483909143521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45937.483909143521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45937.483909143521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45937.483909143521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45937.483909143521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45937.483909143521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45937.483909143521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45937.483909143521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45937.483909143521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45937.483909143521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45937.483909143521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45937.483909143521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45937.483909143521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45937.483909143521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45937.483909143521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45937.483909143521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45937.483909143521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45937.483909143521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45937.483909143521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45937.483909143521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45937.483909143521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45937.483909143521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45937.483909143521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45937.483909143521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45937.483909143521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45937.483909143521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45937.483909143521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45937.483909143521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45937.483909143521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45937.483909143521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45937.483909143521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45937.483909143521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45937.483909143521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45937.483909143521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45937.483909143521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45937.483909143521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45937.483909143521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45937.483909143521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45937.483909143521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45937.483909143521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45937.483909143521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45937.483909143521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45937.483909143521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45937.483909143521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45937.483909143521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45937.483909143521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45937.483909143521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45937.483909143521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45937.483909143521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45937.483909143521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45937.483909143521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45937.483909143521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45937.483909143521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45937.483909143521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45937.483909143521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45937.483909143521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45937.483909143521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45937.483909143521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45937.483909143521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45937.483909143521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45937.483909143521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45937.483909143521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45937.483909143521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45937.483909143521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45937.483909143521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45937.483909143521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45937.483909143521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45937.483909143521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45937.483909143521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45937.483909143521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45937.483909143521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45937.483909143521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45937.483909143521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45937.483909143521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45937.483909143521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45937.483909143521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45937.483909143521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45937.483909143521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45937.483909143521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45937.483909143521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45937.483909143521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45937.483909143521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45937.483909143521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45937.483909143521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45937.483909143521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45937.483909143521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45937.483909143521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45937.483909143521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45937.483909143521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45937.483909143521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45937.483909143521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45937.483909143521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45937.483909143521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45937.483909143521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45937.483909143521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45937.483909143521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45937.483909143521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45937.483909143521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45937.483909143521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45937.483909143521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45937.483909143521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45937.483909143521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45937.483909143521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45937.483909143521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45937.483909143521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45937.483909143521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45937.483909143521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45937.483909143521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45937.483909143521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45937.483909143521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45937.483909143521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45937.483909143521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45937.483909143521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45937.483909143521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45937.483909143521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45937.483909143521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45937.483909143521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45937.483909143521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45937.483909143521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45937.483909143521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45937.483909143521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45937.483909143521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45937.483909143521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45937.483909143521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45937.483909143521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45937.483909143521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45937.483909143521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45937.483909143521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45937.483909143521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45937.483909143521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45937.483909143521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45937.483909143521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45937.483909143521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45937.483909143521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45937.483909143521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45937.483909143521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45937.483909143521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45937.483909143521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45937.483909143521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45937.483909143521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45937.483909143521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45937.483909143521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45937.483909143521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45937.483909143521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45937.483909143521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45937.483909143521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45937.483909143521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45937.483909143521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45937.483909143521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45937.483909143521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45937.483909143521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45937.483909143521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45937.483909143521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45937.483909143521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45937.483909143521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45937.483909143521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45937.483909143521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45937.483909143521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45937.483909143521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45937.483909143521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45937.483909143521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45937.483909143521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45937.483909143521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45937.483909143521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45937.483909143521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45937.483909143521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45937.483909143521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45937.483909143521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45937.483909143521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45937.483909143521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45937.483909143521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45937.483909143521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45937.483909143521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45937.483909143521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45937.483909143521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45937.483909143521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45937.483909143521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45937.483909143521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45937.483909143521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45937.483909143521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45937.483909143521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45937.483909143521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45937.483909143521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45937.483909143521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45937.483909143521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45937.483909143521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45937.483909143521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45937.483909143521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45937.483909143521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45937.483909143521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45937.483909143521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45937.483909143521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45937.483909143521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45937.483909143521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45937.483909143521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45937.483909143521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45937.483909143521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45937.483909143521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45937.483909143521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45937.483909143521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45937.483909143521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45937.483909143521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45937.483909143521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45937.483909143521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45937.483909143521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45937.483909143521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45937.483909143521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45937.483909143521</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45937.483909143521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45937.483909143521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45937.483909143521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45937.483909143521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45937.483909143521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45937.483909143521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45937.483909143521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45937.483909143521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45937.483909143521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45937.483909143521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45937.483909143521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45937.483909143521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45937.483909143521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45937.483909143521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45937.483909143521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45937.483909143521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45937.483909143521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45937.483909143521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45937.483909143521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45937.483909143521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45937.483909143521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45937.483909143521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45937.483909143521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45937.483909143521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45937.483909143521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45937.483909143521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45937.483909143521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45937.483909143521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45937.483909143521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45937.483909143521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45937.483909143521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45937.483909143521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45937.483909143521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45937.483909143521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45937.483909143521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45937.483909143521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45937.483909143521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45937.483909143521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45937.483909143521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45937.483909143521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45937.483909143521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45937.483909143521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45937.483909143521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45937.483909143521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45937.483909143521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45937.483909143521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45937.483909143521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45937.483909143521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45937.483909143521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45937.483909143521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45937.483909143521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45937.483909143521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45937.483909143521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45937.483909143521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45937.483909143521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45937.483909143521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45937.483909143521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45937.483909143521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45937.483909143521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45937.483909143521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45937.483909143521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45937.483909143521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45937.483909143521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45937.483909143521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45937.483909143521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45937.483909143521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45937.483909143521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45937.483909143521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45937.483909143521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45937.483909143521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45937.483909143521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45937.483909143521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45937.483909143521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45937.483909143521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45937.483909143521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45937.483909143521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45937.483909143521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45937.483909143521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45937.483909143521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45937.483909143521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45937.483909143521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45937.483909143521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45937.483909143521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45937.483909143521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45937.483909143521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45937.483909143521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45937.483909143521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45937.483909143521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45937.483909143521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45937.483909143521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45937.483909143521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45937.483909143521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45937.483909143521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45937.483909143521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45937.483909143521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45937.483909143521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45937.483909143521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45937.483909143521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45937.483909143521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45937.483909143521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45937.483909143521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45937.483909143521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45937.483909143521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45937.483909143521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45937.483909143521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45937.483909143521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45937.483909143521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45937.483909143521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45937.483909143521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45937.483909143521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45937.483909143521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45937.483909143521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45937.483909143521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45937.483909143521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45937.483909143521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45937.483909143521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45937.483909143521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45937.483909143521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45937.483909143521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45937.483909143521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45937.483909143521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45937.483909143521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45937.483909143521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45937.483909143521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45937.483909143521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45937.483909143521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45937.483909143521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45937.483909143521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45937.483909143521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45937.483909143521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45937.483909143521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45937.483909143521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45937.483909143521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45937.483909143521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45937.483909143521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45937.483909143521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45937.483909143521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45937.483909143521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45937.483909143521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45937.483909143521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45937.483909143521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45937.483909143521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45937.483909143521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45937.483909143521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45937.483909143521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45937.483909143521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45937.483909143521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45937.483909143521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45937.483909143521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45937.483909143521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45937.483909143521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45937.483909143521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45937.483909143521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45937.483909143521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45937.483909143521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45937.483909143521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45937.483909143521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45937.483909143521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45937.483909143521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45937.483909143521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45937.483909143521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45937.483909143521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45937.483909143521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45937.483909143521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45937.483909143521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45937.483909143521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45937.483909143521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45937.483909143521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45937.483909143521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45937.483909143521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45937.483909143521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45937.483909143521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45937.483909143521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45937.483909143521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45937.483909143521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45937.483909143521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45937.483909143521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45937.483909143521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45937.483909143521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45937.483909143521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45937.483909143521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45937.483909143521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45937.483909143521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45937.483909143521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45937.483909143521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45937.483909143521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45937.483909143521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45937.483909143521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45937.483909143521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45937.483909143521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45937.483909143521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45937.483909143521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45937.483909143521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45937.483909143521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45937.483909143521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45937.483909143521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45937.483909143521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45937.483909143521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45937.483909143521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45937.483909143521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45937.483909143521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45937.483909143521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45937.483909143521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45937.483909143521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45937.483909143521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45937.483909143521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45937.483909143521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45937.483909143521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45937.483909143521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45937.483909143521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45937.483909143521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45937.483909143521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45937.483909143521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45937.483909143521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45937.483909143521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45937.483909143521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45937.483909143521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45937.483909143521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45937.483909143521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45937.483909143521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45937.483909143521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45937.483909143521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45937.483909143521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45937.483909143521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45937.483909143521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45937.483909143521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45937.483909143521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45937.483909143521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45937.483909143521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45937.483909143521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45937.483909143521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45937.483909143521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45937.483909143521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45937.483909143521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45937.483909143521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45937.483909143521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45937.483909143521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45937.483909143521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45937.483909143521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45937.483909143521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45937.483909143521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45937.483909143521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45937.483909143521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45937.483909143521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45937.483909143521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45937.483909143521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45937.483909143521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45937.483909143521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45937.483909143521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45937.483909143521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45937.483909143521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45937.483909143521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45937.483909143521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45937.483909143521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45937.483909143521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45937.483909143521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45937.483909143521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45937.483909143521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45937.483909143521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45937.483909143521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45937.483909143521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45937.483909143521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45937.483909143521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45937.483909143521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45937.483909143521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45937.483909143521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45937.483909143521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45937.483909143521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45937.483909143521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45937.483909143521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45937.483909143521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45937.483909143521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45937.483909143521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45937.483909143521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45937.483909143521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45937.483909143521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45937.483909143521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45937.483909143521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45937.483909143521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45937.483909143521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45937.483909143521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45937.483909143521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45937.483909143521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45937.483909143521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45937.483909143521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45937.483909143521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45937.483909143521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45937.483909143521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45937.483909143521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45937.483909143521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45937.483909143521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45937.483909143521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45937.483909143521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45937.483909143521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45937.483909143521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45937.483909143521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45937.483909143521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45937.483909143521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45937.483909143521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45937.483909143521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45937.483909143521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45937.483909143521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45937.483909143521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45937.483909143521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45937.483909143521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45937.483909143521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45937.483909143521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45937.483909143521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45937.483909143521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45937.483909143521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45937.483909143521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45937.483909143521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45937.483909143521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45937.483909143521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45937.483909143521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45937.483909143521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45937.483909143521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45937.483909143521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45937.483909143521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45937.483909143521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45937.483909143521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45937.483909143521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45937.483909143521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45937.483909143521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45937.483909143521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45937.483909143521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45937.483909143521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45937.483909143521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45937.483909143521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45937.483909143521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45937.483909143521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45937.483909143521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45937.483909143521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45937.483909143521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45937.483909143521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45937.483909143521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45937.483909143521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45937.483909143521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45937.483909143521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45937.483909143521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45937.483909143521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45937.483909143521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45937.483909143521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45937.483909143521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45937.483909143521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45937.483909143521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45937.483909143521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45937.483909143521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45937.483909143521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45937.483909143521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45937.483909143521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45937.483909143521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45937.483909143521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45937.483909143521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45937.483909143521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45937.483909143521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45937.483909143521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45937.483909143521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45937.483909143521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45937.483909143521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45937.483909143521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45937.483909143521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45937.483909143521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45937.483909143521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45937.483909143521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45937.483909143521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45937.483909143521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45937.483909143521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45937.483909143521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45937.483909143521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45937.483909143521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45937.483909143521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45937.483909143521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45937.483909143521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45937.483909143521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45937.483909143521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45937.483909143521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45937.483909143521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45937.483909143521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45937.483909143521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45937.483909143521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45937.483909143521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45937.483909143521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45937.483909143521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45937.483909143521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45937.483909143521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45937.483909143521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45937.483909143521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45937.483909143521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45937.483909143521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45937.483909143521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45937.483909143521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45937.483909143521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45937.483909143521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45937.483909143521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45937.483909143521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45937.483909143521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45937.483909143521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45937.483909143521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45937.483909143521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45937.483909143521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45937.483909143521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45937.483909143521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45937.483909143521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45937.483909143521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45937.483909143521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45937.483909143521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45937.483909143521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45937.483909143521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45937.483909143521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45937.483909143521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45937.483909143521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45937.483909143521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45937.483909143521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45937.483909143521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45937.483909143521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45937.483909143521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45937.483909143521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45937.483909143521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45937.483909143521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45937.483909143521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45937.483909143521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45937.483909143521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45937.483909143521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45937.483909143521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45937.483909143521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45937.483909143521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45937.483909143521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45937.483909143521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45937.483909143521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45937.483909143521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45937.483909143521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45937.483909143521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45937.483909143521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45937.483909143521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45937.483909143521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45937.483909143521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45937.483909143521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45937.483909143521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45937.483909143521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45937.483909143521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45937.483909143521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45937.483909143521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45937.483909143521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45937.483909143521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45937.483909143521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45937.483909143521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45937.483909143521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45937.483909143521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45937.483909143521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45937.483909143521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45937.483909143521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45937.483909143521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45937.483909143521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45937.483909143521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45937.483909143521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45937.483909143521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45937.483909143521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45937.483909143521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45937.483909143521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45937.483909143521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45937.483909143521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45937.483909143521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45937.483909143521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45937.483909143521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45937.483909143521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45937.483909143521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45937.483909143521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45937.483909143521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45937.483909143521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45937.483909143521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45937.483909143521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45937.483909143521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45937.483909143521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45937.483909143521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45937.483909143521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45937.483909143521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45937.483909143521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45937.483909143521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45937.483909143521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45937.483909143521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45937.483909143521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45937.483909143521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45937.483909143521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45937.483909143521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45937.483909143521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45937.483909143521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45937.483909143521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45937.483909143521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45937.483909143521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45937.483909143521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45937.483909143521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45937.483909143521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45937.483909143521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45937.483909143521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45937.483909143521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45937.483909143521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45937.483909143521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45937.483909143521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45937.483909143521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45937.483909143521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45937.483909143521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45937.483909143521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45937.483909143521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45937.483909143521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45937.483909143521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45937.483909143521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45937.483909143521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45937.483909143521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45937.483909143521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45937.483909143521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45937.483909143521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45937.483909143521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45937.483909143521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45937.483909143521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45937.483909143521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45937.483909143521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45937.483909143521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45937.483909143521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45937.483909143521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45937.483909143521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45937.483909143521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45937.483909143521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45937.483909143521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45937.483909143521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45937.483909143521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45937.483909143521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45937.483909143521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45937.483909143521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45937.483909143521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45937.483909143521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45937.483909143521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45937.483909143521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45937.483909143521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45937.483909143521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45937.483909143521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45937.483909143521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45937.483909143521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45937.483909143521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45937.483909143521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45937.483909143521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45937.483909143521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45937.483909143521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45937.483909143521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45937.483909143521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45937.483909143521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45937.483909143521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45937.483909143521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45937.483909143521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45937.483909143521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45937.483909143521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45937.483909143521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45937.483909143521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45937.483909143521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45937.483909143521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45937.483909143521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45937.483909143521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45937.483909143521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45937.483909143521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45937.483909143521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45937.483909143521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45937.483909143521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45937.483909143521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45937.483909143521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45937.483909143521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45937.483909143521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45937.483909143521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45937.483909143521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45937.483909143521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45937.483909143521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45937.483909143521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45937.483909143521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45937.483909143521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45937.483909143521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45937.483909143521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45937.483909143521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45937.483909143521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45937.483909143521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45937.483909143521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45937.483909143521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45937.483909143521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45937.483909143521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45937.483909143521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45937.483909143521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45937.483909143521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45937.483909143521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45937.483909143521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45937.483909143521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45937.483909143521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45937.483909143521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45937.483909143521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45937.483909143521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45937.483909143521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45937.483909143521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45937.483909143521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45937.483909143521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45937.483909143521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45937.483909143521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45937.483909143521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45937.483909143521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45937.483909143521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45937.483909143521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45937.483909143521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45937.483909143521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45937.483909143521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45937.483909143521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45937.483909143521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45937.483909143521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45937.483909143521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45937.483909143521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45937.483909143521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45937.483909143521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45937.483909143521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45937.483909143521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45937.483909143521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45937.483909143521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45937.483909143521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45937.483909143521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45937.483909143521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45937.483909143521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45937.483909143521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45937.483909143521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45937.483909143521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45937.483909143521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45937.483909143521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45937.483909143521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45937.483909143521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45937.483909143521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45937.483909143521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45937.483909143521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45937.483909143521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45937.483909143521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45937.483909143521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45937.483909143521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45937.483909143521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45937.483909143521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45937.483909143521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45937.483909143521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45937.483909143521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45937.483909143521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45937.483909143521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45937.483909143521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45937.483909143521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45937.483909143521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45937.483909143521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45937.483909143521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45937.483909143521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45937.483909143521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45937.483909143521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45937.483909143521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45937.483909143521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45937.483909143521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45937.483909143521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45937.483909143521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45937.483909143521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45937.483909143521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45937.483909143521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45937.483909143521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45937.483909143521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45937.483909143521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45937.483909143521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45937.483909143521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45937.483909143521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45937.483909143521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45937.483909143521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45937.483909143521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45937.483909143521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45937.483909143521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45937.483909143521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45937.483909143521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45937.483909143521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45937.483909143521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45937.483909143521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45937.483909143521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45937.483909143521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45937.483909143521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45937.483909143521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45937.483909143521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45937.483909143521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45937.483909143521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45937.483909143521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45937.483909143521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45937.483909143521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45937.483909143521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45937.483909143521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45937.483909143521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45937.483909143521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45937.483909143521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45937.483909143521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45937.483909143521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45937.483909143521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45937.483909143521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45937.483909143521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45937.483909143521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45937.483909143521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45937.483909143521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45937.483909143521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45937.483909143521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45937.483909143521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45937.483909143521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45937.483909143521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45937.483909143521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45937.483909143521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45937.483909143521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45937.483909143521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45937.483909143521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45937.483909143521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45937.483909143521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45937.483909143521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45937.483909143521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45937.483909143521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45937.483909143521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45937.483909143521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45937.483909143521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45937.483909143521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45937.483909143521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45937.483909143521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45937.483909143521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45937.483909143521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45937.483909143521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45937.483909143521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45937.483909143521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45937.483909143521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45937.483909143521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45937.483909143521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45937.483909143521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45937.483909143521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45937.483909143521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45937.483909143521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45937.483909143521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45937.483909143521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45937.483909143521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45937.483909143521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45937.483909143521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45937.483909143521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45937.483909143521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45937.483909143521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45937.483909143521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45937.483909143521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45937.483909143521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45937.483909143521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45937.483909143521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45937.483909143521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45937.483909143521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45937.483909143521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45937.483909143521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45937.483909143521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45937.483909143521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45937.483909143521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45937.483909143521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45937.483909143521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45937.483909143521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45937.483909143521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45937.483909143521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45937.483909143521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45937.483909143521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45937.483909143521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45937.483909143521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45937.483909143521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45937.483909143521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45937.483909143521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45937.483909143521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45937.483909143521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45937.483909143521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45937.483909143521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45937.483909143521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45937.483909143521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45937.483909143521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45937.483909143521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45937.483909143521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45937.483909143521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45937.483909143521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45937.483909143521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45937.483909143521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45937.483909143521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45937.483909143521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45937.483909143521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45937.483909143521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45937.483909143521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45937.483909143521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45937.483909143521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45937.483909143521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45937.483909143521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45937.483909143521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45937.483909143521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45937.483909143521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45937.483909143521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45937.483909143521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45937.483909143521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45937.483909143521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45937.483909143521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45937.483909143521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45937.483909143521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45937.483909143521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45937.483909143521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45937.483909143521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45937.483909143521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45937.483909143521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45937.483909143521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45937.483909143521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45937.483909143521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45937.483909143521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45937.483909143521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45937.483909143521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45937.483909143521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45937.483909143521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45937.483909143521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45937.483909143521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45937.483909143521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45937.483909143521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45937.483909143521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45937.483909143521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45937.483909143521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45937.483909143521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45937.483909143521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45937.483909143521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45937.483909143521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45937.483909143521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45937.483909143521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45937.483909143521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45937.483909143521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45937.483909143521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45937.483909143521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45937.483909143521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45937.483909143521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45937.483909143521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45937.483909143521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45937.483909143521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45937.483909143521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45937.483909143521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45937.483909143521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45937.483909143521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45937.483909143521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45937.483909143521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45937.483909143521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45937.483909143521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45937.483909143521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45937.483909143521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45937.483909143521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45937.483909143521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45937.483909143521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45937.483909143521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45937.483909143521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45937.483909143521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45937.483909143521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45937.483909143521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45937.483909143521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45937.483909143521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45937.483909143521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45937.483909143521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45937.483909143521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45937.483909143521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45937.483909143521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45937.483909143521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45937.483909143521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45937.483909143521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45937.483909143521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45937.483909143521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45937.483909143521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45937.483909143521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45937.483909143521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45937.483909143521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45937.483909143521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45937.483909143521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45937.483909143521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45937.483909143521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45937.483909143521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45937.483909143521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45937.483909143521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45937.483909143521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45937.483909143521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45937.483909143521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45937.483909143521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45937.483909143521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45937.483909143521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45937.483909143521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45937.483909143521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45937.483909143521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45937.483909143521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45937.483909143521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45937.483909143521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45937.483909143521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45937.483909143521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45937.483909143521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45937.483909143521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45937.483909143521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45937.483909143521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45937.483909143521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45937.483909143521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45937.483909143521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45937.483909143521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45937.483909143521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45937.483909143521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45937.483909143521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45937.483909143521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45937.483909143521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45937.483909143521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45937.483909143521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45937.483909143521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45937.483909143521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45937.483909143521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45937.483909143521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45937.483909143521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45937.483909143521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45937.483909143521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45937.483909143521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45937.483909143521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45937.483909143521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45937.483909143521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45937.483909143521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45937.483909143521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45937.483909143521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45937.483909143521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45937.483909143521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45937.483909143521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45937.483909143521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45937.483909143521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45937.483909143521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45937.483909143521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45937.483909143521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45937.483909143521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45937.483909143521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45937.483909143521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45937.483909143521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45937.483909143521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45937.483909143521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45937.483909143521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45937.483909143521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45937.483909143521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45937.483909143521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45937.483909143521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45937.483909143521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45937.483909143521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45937.483909143521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45937.483909143521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45937.483909143521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45937.483909143521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45937.483909143521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45937.483909143521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45937.483909143521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45937.483909143521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45937.483909143521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45937.483909143521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45937.483909143521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45937.483909143521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45937.483909143521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45937.483909143521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45937.483909143521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45937.483909143521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45937.483909143521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45937.483909143521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45937.483909143521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45937.483909143521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45937.483909143521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45937.483909143521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45937.483909143521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45937.483909143521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45937.483909143521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45937.483909143521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45937.483909143521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45937.483909143521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45937.483909143521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45937.483909143521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45937.483909143521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45937.483909143521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45937.483909143521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45937.483909143521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45937.483909143521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45937.483909143521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45937.483909143521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45937.483909143521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45937.483909143521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45937.483909143521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45937.483909143521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45937.483909143521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45937.483909143521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45937.483909143521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45937.483909143521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45937.483909143521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45937.483909143521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45937.483909143521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45937.483909143521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45937.483909143521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45937.483909143521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45937.483909143521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45937.483909143521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45937.483909143521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45937.483909143521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45937.483909143521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45937.483909143521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45937.483909143521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45937.483909143521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45937.483909143521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45937.483909143521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45937.483909143521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45937.483909143521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45937.483909143521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45937.483909143521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45937.483909143521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45937.483909143521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45937.483909143521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45937.483909143521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45937.483909143521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45937.483909143521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45937.483909143521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45937.483909143521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45937.483909143521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45937.483909143521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45937.483909143521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45937.483909143521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45937.483909143521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45937.483909143521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45937.483909143521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45937.483909143521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45937.483909143521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45937.483909143521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45937.483909143521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45937.483909143521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45937.483909143521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45937.483909143521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45937.483909143521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45937.483909143521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45937.483909143521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45937.483909143521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45937.483909143521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45937.483909143521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45937.483909143521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45937.483909143521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45937.483909143521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45937.483909143521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45937.483909143521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45937.483909143521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45937.483909143521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45937.483909143521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45937.483909143521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45937.483909143521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45937.483909143521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45937.483909143521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45937.483909143521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45937.483909143521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45937.483909143521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45937.483909143521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45937.483909143521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45937.483909143521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45937.483909143521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45937.483909143521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45937.483909143521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45937.483909143521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45937.483909143521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45937.483909143521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45937.483909143521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45937.483909143521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45937.483909143521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45937.483909143521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45937.483909143521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45937.483909143521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45937.483909143521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45937.483909143521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45937.483909143521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45937.483909143521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45937.483909143521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45937.483909143521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45937.483909143521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45937.483909143521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45937.483909143521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45937.483909143521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45937.483909143521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45937.483909143521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45937.483909143521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45937.483909143521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45937.483909143521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45937.483909143521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45937.483909143521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45937.483909143521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45937.483909143521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45937.483909143521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45937.483909143521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45937.483909143521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45937.483909143521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45937.483909143521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45937.483909143521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45937.483909143521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45937.483909143521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45937.483909143521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45937.483909143521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45937.483909143521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45937.483909143521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45937.483909143521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45937.483909143521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45937.483909143521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45937.483909143521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45937.483909143521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45937.483909143521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45937.483909143521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45937.483909143521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45937.483909143521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45937.483909143521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45937.483909143521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45937.483909143521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45937.483909143521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45937.483909143521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45937.483909143521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45937.483909143521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45937.483909143521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45937.483909143521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45937.483909143521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45937.483909143521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45937.483909143521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45937.483909143521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45937.483909143521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45937.483909143521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45937.483909143521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45937.483909143521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45937.483909143521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45937.483909143521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45937.483909143521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45937.483909143521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45937.483909143521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45937.483909143521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45937.483909143521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45937.483909143521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45937.483909143521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45937.483909143521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45937.483909143521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45937.483909143521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45937.483909143521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45937.483909143521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45937.483909143521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45937.483909143521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45937.483909143521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45937.483909143521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45937.483909143521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45937.483909143521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45937.483909143521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45937.483909143521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45937.483909143521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45937.483909143521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45937.483909143521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45937.483909143521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45937.483909143521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45937.483909143521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45937.483909143521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45937.483909143521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45937.483909143521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45937.483909143521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45937.483909143521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45937.483909143521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45937.483909143521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45937.483909143521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45937.483909143521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45937.483909143521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45937.483909143521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45937.483909143521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45937.483909143521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45937.483909143521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45937.483909143521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45937.483909143521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45937.483909143521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45937.483909143521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45937.483909143521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45937.483909143521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45937.483909143521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45937.483909143521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45937.483909143521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45937.483909143521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45937.483909143521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45937.483909143521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45937.483909143521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45937.483909143521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45937.483909143521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45937.483909143521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45937.483909143521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45937.483909143521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45937.483909143521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45937.483909143521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45937.483909143521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45937.483909143521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45937.483909143521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45937.483909143521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45937.483909143521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45937.483909143521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45937.483909143521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45937.483909143521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45937.483909143521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45937.483909143521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45937.483909143521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45937.483909143521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45937.483909143521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45937.483909143521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45937.483909143521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45937.483909143521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45937.483909143521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45937.483909143521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45937.483909143521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45937.483909143521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45937.483909143521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45937.483909143521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45937.483909143521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45937.483909143521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45937.483909143521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234.00319155092438</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2.3269646990738693</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0.71944155092933215</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0.15474247685051523</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45937.483909143521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45937.483909143521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45937.483909143521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45937.483909143521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45937.483909143521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45937.483909143521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45937.483909143521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45937.483909143521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45937.483909143521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45937.483909143521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45937.483909143521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45937.483909143521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45937.483909143521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45937.483909143521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45937.483909143521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45937.483909143521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45937.483909143521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45937.483909143521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45937.483909143521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45937.483909143521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45937.483909143521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45937.483909143521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45937.483909143521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45937.483909143521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45937.483909143521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45937.483909143521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45937.483909143521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45937.483909143521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45937.483909143521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45937.483909143521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45937.483909143521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45937.483909143521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45937.483909143521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45937.483909143521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45937.483909143521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45937.483909143521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45937.483909143521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45937.483909143521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45937.483909143521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45937.483909143521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45937.483909143521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45937.483909143521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45937.483909143521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45937.483909143521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45937.483909143521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45937.483909143521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45937.483909143521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45937.483909143521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45937.483909143521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45937.483909143521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45937.483909143521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45937.483909143521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45937.483909143521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45937.483909143521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45937.483909143521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45937.483909143521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45937.483909143521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45937.483909143521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45937.483909143521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45937.483909143521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45937.483909143521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45937.483909143521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45937.483909143521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45937.483909143521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45937.483909143521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45937.483909143521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45937.483909143521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45937.483909143521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45937.483909143521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45937.483909143521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45937.483909143521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45937.483909143521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45937.483909143521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45937.483909143521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45937.483909143521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45937.483909143521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45937.483909143521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45937.483909143521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45937.483909143521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45937.483909143521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45937.483909143521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45937.483909143521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45937.483909143521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45937.483909143521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45937.483909143521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45937.483909143521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45937.483909143521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45937.483909143521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45937.483909143521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45937.483909143521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45937.483909143521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45937.483909143521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45937.483909143521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45937.483909143521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45937.483909143521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45937.483909143521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45937.483909143521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45937.483909143521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45937.483909143521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45937.483909143521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45937.483909143521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45937.483909143521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45937.483909143521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45937.483909143521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45937.483909143521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45937.483909143521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45937.483909143521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45937.483909143521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45937.483909143521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45937.483909143521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45937.483909143521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45937.483909143521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45937.483909143521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45937.483909143521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45937.483909143521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45937.483909143521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45937.483909143521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45937.483909143521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45937.483909143521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45937.483909143521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45937.483909143521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45937.483909143521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45937.483909143521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45937.483909143521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45937.483909143521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45937.483909143521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45937.483909143521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45937.483909143521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45937.483909143521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45937.483909143521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45937.483909143521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45937.483909143521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45937.483909143521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45937.483909143521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45937.483909143521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45937.483909143521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45937.483909143521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45937.483909143521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45937.483909143521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45937.483909143521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45937.483909143521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45937.483909143521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45937.483909143521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45937.483909143521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45937.483909143521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45937.483909143521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45937.483909143521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45937.483909143521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45937.483909143521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45937.483909143521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45937.483909143521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45937.483909143521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45937.483909143521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45937.483909143521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45937.483909143521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45937.483909143521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45937.483909143521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45937.483909143521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45937.483909143521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45937.483909143521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45937.483909143521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45937.483909143521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45937.483909143521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45937.483909143521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45937.483909143521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45937.483909143521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45937.483909143521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45937.483909143521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45937.483909143521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45937.483909143521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45937.483909143521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45937.483909143521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45937.483909143521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45937.483909143521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45937.483909143521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45937.483909143521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45937.483909143521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45937.483909143521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45937.483909143521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45937.483909143521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45937.483909143521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45937.483909143521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45937.483909143521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45937.483909143521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45937.483909143521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45937.483909143521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45937.483909143521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45937.483909143521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45937.483909143521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45937.483909143521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45937.483909143521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45937.483909143521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45937.483909143521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45937.483909143521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45937.483909143521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45937.483909143521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45937.483909143521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45937.483909143521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45937.483909143521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45937.483909143521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45937.483909143521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45937.483909143521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45937.483909143521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45937.483909143521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45937.483909143521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45937.483909143521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45937.483909143521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45937.483909143521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45937.483909143521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45937.483909143521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45937.483909143521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45937.483909143521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45937.483909143521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45937.483909143521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45937.483909143521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45937.483909143521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45937.483909143521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45937.483909143521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45937.483909143521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45937.483909143521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45937.483909143521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45937.483909143521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45937.483909143521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45937.483909143521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45937.483909143521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45937.483909143521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45937.483909143521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45937.483909143521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45937.483909143521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45937.483909143521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45937.483909143521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45937.483909143521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45937.483909143521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45937.483909143521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45937.483909143521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45937.483909143521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45937.483909143521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45937.483909143521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45937.483909143521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45937.483909143521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45937.483909143521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45937.483909143521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45937.483909143521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45937.483909143521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45937.483909143521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45937.483909143521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45937.483909143521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45937.483909143521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45937.483909143521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45937.483909143521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45937.483909143521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45937.483909143521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45937.483909143521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45937.483909143521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45937.483909143521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45937.483909143521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45937.483909143521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45937.483909143521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45937.483909143521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45937.483909143521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45937.483909143521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45937.483909143521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45937.483909143521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45937.483909143521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45937.483909143521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45937.483909143521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45937.483909143521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45937.483909143521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45937.483909143521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45937.483909143521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45937.483909143521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45937.483909143521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45937.483909143521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45937.483909143521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45937.483909143521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45937.483909143521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45937.483909143521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45937.483909143521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45937.483909143521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45937.483909143521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45937.483909143521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45937.483909143521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45937.483909143521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45937.483909143521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45937.483909143521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45937.483909143521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45937.483909143521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45937.483909143521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45937.483909143521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45937.483909143521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45937.483909143521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45937.483909143521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45937.483909143521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45937.483909143521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45937.483909143521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45937.483909143521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45937.483909143521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45937.483909143521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45937.483909143521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45937.483909143521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45937.483909143521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45937.483909143521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45937.483909143521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45937.483909143521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45937.483909143521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45937.483909143521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45937.483909143521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45937.483909143521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45937.483909143521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45937.483909143521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45937.483909143521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45937.483909143521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45937.483909143521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45937.483909143521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45937.483909143521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45937.483909143521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45937.483909143521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45937.483909143521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45937.483909143521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45937.483909143521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45937.483909143521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45937.483909143521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45937.483909143521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45937.483909143521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45937.483909143521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45937.483909143521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45937.483909143521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45937.483909143521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45937.483909143521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45937.483909143521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45937.483909143521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45937.483909143521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45937.483909143521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45937.483909143521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45937.483909143521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45937.483909143521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45937.483909143521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45937.483909143521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45937.483909143521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45937.483909143521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45937.483909143521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45937.483909143521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45937.483909143521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45937.483909143521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45937.483909143521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45937.483909143521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45937.483909143521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45937.483909143521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45937.483909143521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45937.483909143521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45937.483909143521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45937.483909143521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45937.483909143521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45937.483909143521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45937.483909143521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45937.483909143521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45937.483909143521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45937.483909143521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45937.483909143521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45937.483909143521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45937.483909143521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45937.483909143521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45937.483909143521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45937.483909143521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45937.483909143521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45937.483909143521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45937.483909143521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45937.483909143521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45937.483909143521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45937.483909143521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45937.483909143521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45937.483909143521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45937.483909143521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45937.483909143521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45937.483909143521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45937.483909143521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45937.483909143521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45937.483909143521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45937.483909143521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45937.483909143521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45937.483909143521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45937.483909143521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45937.483909143521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45937.483909143521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45937.483909143521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45937.483909143521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45937.483909143521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45937.483909143521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45937.483909143521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45937.483909143521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45937.483909143521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45937.483909143521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45937.483909143521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45937.483909143521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45937.483909143521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45937.483909143521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45937.483909143521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45937.483909143521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45937.483909143521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45937.483909143521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45937.483909143521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45937.483909143521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45937.483909143521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45937.483909143521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45937.483909143521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45937.483909143521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45937.483909143521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45937.483909143521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45937.483909143521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45937.483909143521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45937.483909143521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45937.483909143521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45937.483909143521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45937.483909143521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45937.483909143521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45937.483909143521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45937.483909143521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45937.483909143521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45937.483909143521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45937.483909143521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45937.483909143521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45937.483909143521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45937.483909143521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45937.483909143521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45937.483909143521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45937.483909143521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45937.483909143521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45937.483909143521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45937.483909143521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45937.483909143521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45937.483909143521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45937.483909143521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45937.483909143521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45937.483909143521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45937.483909143521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45937.483909143521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45937.483909143521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45937.483909143521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45937.483909143521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45937.483909143521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45937.483909143521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45937.483909143521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45937.483909143521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45937.483909143521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45937.483909143521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45937.483909143521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45937.483909143521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45937.483909143521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45937.483909143521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45937.483909143521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45937.483909143521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45937.483909143521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45937.483909143521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45937.483909143521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45937.483909143521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45937.483909143521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45937.483909143521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45937.483909143521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45937.483909143521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45937.483909143521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45937.483909143521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45937.483909143521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45937.483909143521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45937.483909143521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45937.483909143521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45937.483909143521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45937.483909143521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45937.483909143521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45937.483909143521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45937.483909143521</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45937.483909143521</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45937.483909143521</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45937.483909143521</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45937.483909143521</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45937.483909143521</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45.651848958332266</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11.295031828703941</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7.8828124998835847E-2</v>
      </c>
      <c r="H4" s="38">
        <v>45937.391967592594</v>
      </c>
      <c r="I4" s="37" t="str">
        <f>IFERROR(VLOOKUP(D4,DB!A:F,6,0),"")</f>
        <v>Generator-SG</v>
      </c>
      <c r="J4" s="37" t="str">
        <f>IFERROR(VLOOKUP(D4,DB!A:G,7,0),"")</f>
        <v>Vandalized</v>
      </c>
      <c r="K4" s="37" t="s">
        <v>39065</v>
      </c>
      <c r="L4" s="37" t="str">
        <f>IFERROR(VLOOKUP(D4,DB!A:I,9,0),"")</f>
        <v>Latis</v>
      </c>
      <c r="M4" s="128"/>
    </row>
    <row r="5" spans="1:13" ht="15">
      <c r="A5" s="37" t="s">
        <v>39066</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39065</v>
      </c>
      <c r="L5" s="37" t="str">
        <f>IFERROR(VLOOKUP(D5,DB!A:I,9,0),"")</f>
        <v>Latis</v>
      </c>
      <c r="M5" s="128"/>
    </row>
    <row r="6" spans="1:13" ht="15">
      <c r="A6" s="37"/>
      <c r="B6" s="37" t="str">
        <f>IFERROR(VLOOKUP(D6,DB!A:K,11,0),"")</f>
        <v/>
      </c>
      <c r="C6" s="37"/>
      <c r="D6"/>
      <c r="E6" s="37"/>
      <c r="F6" s="38"/>
      <c r="G6" s="39">
        <f ca="1">IFERROR(NOW()-F6,"-")</f>
        <v>45937.483909143521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45937.483909143521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45937.483909143521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45937.483909143521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45937.483909143521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45937.483909143521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45937.483909143521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45937.483909143521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45937.483909143521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45937.483909143521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45937.483909143521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45937.483909143521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45937.483909143521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45937.483909143521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45937.483909143521</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45937.483909143521</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45937.483909143521</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45937.483909143521</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45937.483909143521</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45937.483909143521</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45937.483909143521</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45937.483909143521</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45937.483909143521</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45937.483909143521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45937.483909143521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45937.483909143521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45937.483909143521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45937.483909143521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45937.483909143521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45937.483909143521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45937.483909143521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45937.483909143521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45937.483909143521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45937.483909143521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45937.483909143521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45937.483909143521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45937.483909143521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45937.483909143521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45937.483909143521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45937.483909143521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45937.483909143521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45937.483909143521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45937.483909143521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45937.483909143521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45937.483909143521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45937.483909143521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45937.483909143521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45937.483909143521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45937.483909143521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45937.483909143521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45937.483909143521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45937.483909143521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45937.483909143521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45937.483909143521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45937.483909143521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45937.483909143521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45937.483909143521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45937.483909143521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45937.483909143521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45937.483909143521</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45937.483909143521</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45937.483909143521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45937.483909143521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45937.483909143521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45937.483909143521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45937.483909143521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45937.483909143521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45937.483909143521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45937.483909143521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45937.483909143521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45937.483909143521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45937.483909143521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45937.483909143521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45937.483909143521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45937.483909143521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45937.483909143521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45937.483909143521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45937.483909143521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45937.483909143521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45937.483909143521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45937.483909143521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45937.483909143521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45937.483909143521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45937.483909143521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45937.483909143521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45937.483909143521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45937.483909143521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45937.483909143521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45937.483909143521</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45937.483909143521</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45937.483909143521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45937.483909143521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45937.483909143521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45937.483909143521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45937.483909143521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45937.483909143521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45937.483909143521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45937.483909143521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45937.483909143521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45937.483909143521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45937.483909143521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45937.483909143521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45937.483909143521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45937.483909143521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45937.483909143521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45937.483909143521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45937.483909143521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45937.483909143521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45937.483909143521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45937.483909143521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45937.483909143521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45937.483909143521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45937.483909143521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45937.483909143521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45937.483909143521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45937.483909143521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45937.483909143521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45937.483909143521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45937.483909143521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45937.483909143521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45937.483909143521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45937.483909143521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45937.483909143521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45937.483909143521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45937.483909143521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45937.483909143521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45937.483909143521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45937.483909143521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45937.483909143521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45937.483909143521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45937.483909143521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45937.483909143521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45937.483909143521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45937.483909143521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45937.483909143521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45937.483909143521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45937.483909143521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45937.483909143521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45937.483909143521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45937.483909143521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45937.483909143521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45937.483909143521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45937.483909143521</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45937.483909143521</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tabSelected="1"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10.711061921298096</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45937.483909143521</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3.6029369212992606</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2.5416637731468654</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39073</v>
      </c>
      <c r="B6" s="112" t="str">
        <f>IFERROR(VLOOKUP(D6,DB!A:K,11,0),"")</f>
        <v>R6</v>
      </c>
      <c r="C6" s="114">
        <v>1</v>
      </c>
      <c r="D6" s="112" t="s">
        <v>33009</v>
      </c>
      <c r="E6" s="115" t="s">
        <v>38964</v>
      </c>
      <c r="F6" s="116">
        <v>45937.073495370372</v>
      </c>
      <c r="G6" s="81">
        <f ca="1">IFERROR(NOW()-F6,"-")</f>
        <v>0.41041377314832062</v>
      </c>
      <c r="H6" s="116">
        <v>45937.053842592592</v>
      </c>
      <c r="I6" s="112" t="str">
        <f>IFERROR(VLOOKUP(D6,DB!A:F,6,0),"")</f>
        <v>SCECO</v>
      </c>
      <c r="J6" s="112" t="str">
        <f>IFERROR(VLOOKUP(D6,DB!A:G,7,0),"")</f>
        <v>Dead+No BB Design</v>
      </c>
      <c r="K6" s="117" t="s">
        <v>39074</v>
      </c>
      <c r="L6" s="118" t="str">
        <f>IFERROR(VLOOKUP(D6,DB!A:I,9,0),"")</f>
        <v>Latis</v>
      </c>
    </row>
    <row r="7" spans="1:16383" ht="31.5" customHeight="1">
      <c r="A7" s="113" t="s">
        <v>39075</v>
      </c>
      <c r="B7" s="112" t="str">
        <f>IFERROR(VLOOKUP(D7,DB!A:K,11,0),"")</f>
        <v>R6</v>
      </c>
      <c r="C7" s="114">
        <v>1</v>
      </c>
      <c r="D7" s="112" t="s">
        <v>32708</v>
      </c>
      <c r="E7" s="129" t="s">
        <v>39068</v>
      </c>
      <c r="F7" s="116">
        <v>45937.446932870371</v>
      </c>
      <c r="G7" s="81">
        <f ca="1">IFERROR(NOW()-F7,"-")</f>
        <v>3.6976273149775807E-2</v>
      </c>
      <c r="H7" s="116">
        <v>45937.397986111115</v>
      </c>
      <c r="I7" s="112" t="str">
        <f>IFERROR(VLOOKUP(D7,DB!A:F,6,0),"")</f>
        <v>SCECO</v>
      </c>
      <c r="J7" s="112" t="str">
        <f>IFERROR(VLOOKUP(D7,DB!A:G,7,0),"")</f>
        <v>Dead</v>
      </c>
      <c r="K7" s="117" t="s">
        <v>39076</v>
      </c>
      <c r="L7" s="118" t="str">
        <f>IFERROR(VLOOKUP(D7,DB!A:I,9,0),"")</f>
        <v>Latis</v>
      </c>
    </row>
    <row r="8" spans="1:16383" ht="31.5" customHeight="1">
      <c r="A8" s="113" t="s">
        <v>39077</v>
      </c>
      <c r="B8" s="112" t="str">
        <f>IFERROR(VLOOKUP(D8,DB!A:K,11,0),"")</f>
        <v>R6</v>
      </c>
      <c r="C8" s="114">
        <v>1</v>
      </c>
      <c r="D8" s="112" t="s">
        <v>32744</v>
      </c>
      <c r="E8" s="115" t="s">
        <v>38964</v>
      </c>
      <c r="F8" s="116">
        <v>45937.42083333333</v>
      </c>
      <c r="G8" s="81">
        <f ca="1">IFERROR(NOW()-F8,"-")</f>
        <v>6.3075810190639459E-2</v>
      </c>
      <c r="H8" s="116">
        <v>45937.414722222224</v>
      </c>
      <c r="I8" s="112" t="str">
        <f>IFERROR(VLOOKUP(D8,DB!A:F,6,0),"")</f>
        <v>SCECO</v>
      </c>
      <c r="J8" s="112" t="str">
        <f>IFERROR(VLOOKUP(D8,DB!A:G,7,0),"")</f>
        <v>Dead</v>
      </c>
      <c r="K8" s="117" t="s">
        <v>39078</v>
      </c>
      <c r="L8" s="118" t="str">
        <f>IFERROR(VLOOKUP(D8,DB!A:I,9,0),"")</f>
        <v>Latis</v>
      </c>
    </row>
    <row r="9" spans="1:16383" ht="31.5" customHeight="1">
      <c r="A9" s="113"/>
      <c r="B9" s="112" t="str">
        <f>IFERROR(VLOOKUP(D9,DB!A:K,11,0),"")</f>
        <v/>
      </c>
      <c r="C9" s="114"/>
      <c r="D9" s="112"/>
      <c r="E9" s="115"/>
      <c r="F9" s="116"/>
      <c r="G9" s="81">
        <f ca="1">IFERROR(NOW()-F9,"-")</f>
        <v>45937.483909143521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45937.483909143521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45937.483909143521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45937.483909143521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45937.483909143521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45937.483909143521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45937.483909143521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54"/>
      <c r="E16" s="115"/>
      <c r="F16" s="116"/>
      <c r="G16" s="81">
        <f ca="1">IFERROR(NOW()-F16,"-")</f>
        <v>45937.483909143521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45937.483909143521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45937.483909143521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45937.483909143521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45937.483909143521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45937.483909143521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45937.483909143521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45937.483909143521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45937.483909143521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45937.483909143521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45937.483909143521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45937.483909143521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45937.483909143521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45937.483909143521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45937.483909143521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45937.483909143521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45937.483909143521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45937.483909143521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45937.483909143521</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45937.483909143521</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45937.483909143521</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45937.483909143521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45937.483909143521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45937.483909143521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45937.483909143521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45937.483909143521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45937.483909143521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45937.483909143521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45937.483909143521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45937.483909143521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45937.483909143521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45937.483909143521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45937.483909143521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45937.483909143521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45937.483909143521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45937.483909143521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45937.483909143521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45937.483909143521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45937.483909143521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45937.483909143521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45937.483909143521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45937.483909143521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45937.483909143521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45937.483909143521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45937.483909143521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45937.483909143521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45937.483909143521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45937.483909143521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45937.483909143521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45937.483909143521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45937.483909143521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45937.483909143521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45937.483909143521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45937.483909143521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45937.483909143521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45937.483909143521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45937.483909143521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45937.483909143521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45937.483909143521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45937.483909143521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45937.483909143521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45937.483909143521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45937.483909143521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45937.483909143521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45937.483909143521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45937.483909143521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45937.483909143521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45937.483909143521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45937.483909143521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45937.483909143521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45937.483909143521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45937.483909143521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45937.483909143521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45937.483909143521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45937.483909143521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45937.483909143521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45937.483909143521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45937.483909143521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45937.483909143521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45937.483909143521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45937.483909143521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45937.483909143521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45937.483909143521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45937.483909143521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45937.483909143521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45937.483909143521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45937.483909143521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45937.483909143521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45937.483909143521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45937.483909143521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45937.483909143521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45937.483909143521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45937.483909143521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45937.483909143521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45937.483909143521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45937.483909143521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45937.483909143521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45937.483909143521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45937.483909143521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45937.483909143521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45937.483909143521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45937.483909143521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45937.483909143521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45937.483909143521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45937.483909143521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45937.483909143521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45937.483909143521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45937.483909143521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45937.483909143521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45937.483909143521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45937.483909143521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45937.483909143521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45937.483909143521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45937.483909143521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45937.483909143521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45937.483909143521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45937.483909143521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45937.483909143521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45937.483909143521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45937.483909143521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45937.483909143521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45937.483909143521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45937.483909143521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45937.483909143521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45937.483909143521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45937.483909143521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45937.483909143521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45937.483909143521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45937.483909143521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45937.483909143521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45937.483909143521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45937.483909143521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45937.483909143521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45937.483909143521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45937.483909143521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45937.483909143521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45937.483909143521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45937.483909143521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45937.483909143521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45937.483909143521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45937.483909143521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45937.483909143521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45937.483909143521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45937.483909143521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45937.483909143521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45937.483909143521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45937.483909143521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45937.483909143521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45937.483909143521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45937.483909143521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45937.483909143521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45937.483909143521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45937.483909143521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45937.483909143521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45937.483909143521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45937.483909143521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45937.483909143521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45937.483909143521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45937.483909143521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45937.483909143521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45937.483909143521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45937.483909143521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45937.483909143521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45937.483909143521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45937.483909143521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45937.483909143521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45937.483909143521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45937.483909143521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45937.483909143521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45937.483909143521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45937.483909143521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45937.483909143521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45937.483909143521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45937.483909143521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45937.483909143521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45937.483909143521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45937.483909143521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45937.483909143521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45937.483909143521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45937.483909143521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45937.483909143521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45937.483909143521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45937.483909143521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45937.483909143521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45937.483909143521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45937.483909143521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45937.483909143521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45937.483909143521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45937.483909143521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45937.483909143521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45937.483909143521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45937.483909143521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45937.483909143521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45937.483909143521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45937.483909143521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45937.483909143521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45937.483909143521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45937.483909143521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45937.483909143521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45937.483909143521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45937.483909143521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45937.483909143521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45937.483909143521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45937.483909143521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45937.483909143521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45937.483909143521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45937.483909143521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45937.483909143521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45937.483909143521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45937.483909143521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45937.483909143521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45937.483909143521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45937.483909143521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45937.483909143521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45937.483909143521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45937.483909143521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45937.483909143521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45937.483909143521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45937.483909143521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45937.483909143521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45937.483909143521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45937.483909143521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45937.483909143521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45937.483909143521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45937.483909143521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45937.483909143521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45937.483909143521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45937.483909143521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45937.483909143521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45937.483909143521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45937.483909143521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45937.483909143521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45937.483909143521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45937.483909143521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45937.483909143521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45937.483909143521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45937.483909143521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45937.483909143521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45937.483909143521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45937.483909143521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45937.483909143521</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45937.483909143521</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45937.483909143521</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45937.483909143521</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2025-10-07T08:37:38Z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