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58" documentId="13_ncr:1_{F6CB121F-512D-4AA6-A0C1-0FB36C537598}" xr6:coauthVersionLast="47" xr6:coauthVersionMax="47" xr10:uidLastSave="{08054F04-0044-42B1-860A-813C81488FD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<sst xmlns="http://schemas.openxmlformats.org/spreadsheetml/2006/main" count="178592" uniqueCount="39080">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</sst>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286.11063993055723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5.6153274305543164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45949.059065856483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45949.059065856483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45949.059065856483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45949.059065856483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45949.059065856483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45949.059065856483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45949.059065856483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45949.059065856483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45949.059065856483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45949.059065856483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45949.059065856483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45949.059065856483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45949.059065856483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45949.059065856483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45949.059065856483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45949.059065856483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45949.059065856483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45949.059065856483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45949.059065856483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45949.059065856483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45949.059065856483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45949.059065856483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45949.059065856483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45949.059065856483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45949.059065856483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45949.059065856483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45949.059065856483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45949.059065856483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45949.059065856483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45949.059065856483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45949.059065856483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45949.059065856483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45949.059065856483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45949.059065856483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45949.059065856483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45949.059065856483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45949.059065856483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45949.059065856483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45949.059065856483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45949.059065856483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45949.059065856483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45949.059065856483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45949.059065856483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45949.059065856483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45949.059065856483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45949.059065856483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45949.059065856483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45949.059065856483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45949.059065856483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45949.059065856483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45949.059065856483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45949.059065856483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45949.059065856483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45949.059065856483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45949.059065856483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45949.059065856483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45949.059065856483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45949.059065856483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45949.059065856483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45949.059065856483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45949.059065856483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45949.059065856483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45949.059065856483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45949.059065856483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45949.059065856483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45949.059065856483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45949.059065856483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45949.059065856483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45949.059065856483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45949.059065856483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45949.059065856483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45949.059065856483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45949.059065856483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45949.059065856483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45949.059065856483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45949.059065856483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45949.059065856483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45949.059065856483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45949.059065856483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45949.059065856483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45949.059065856483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45949.059065856483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45949.059065856483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45949.059065856483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45949.059065856483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45949.059065856483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45949.059065856483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45949.059065856483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45949.059065856483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45949.059065856483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45949.059065856483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45949.059065856483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45949.059065856483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45949.059065856483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45949.059065856483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45949.059065856483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45949.059065856483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45949.059065856483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45949.059065856483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45949.059065856483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45949.059065856483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45949.059065856483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45949.059065856483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45949.059065856483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45949.059065856483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45949.059065856483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142.33198252315196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124.05922789352189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4.5632903935184004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45949.059065856483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45949.059065856483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45949.059065856483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45949.059065856483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45949.059065856483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45949.059065856483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45949.059065856483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45949.059065856483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45949.059065856483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45949.059065856483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45949.059065856483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45949.059065856483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45949.059065856483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45949.059065856483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45949.059065856483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45949.059065856483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45949.059065856483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45949.059065856483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45949.059065856483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45949.059065856483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45949.059065856483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45949.059065856483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45949.059065856483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45949.059065856483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45949.059065856483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45949.059065856483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45949.059065856483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45949.059065856483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45949.059065856483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45949.059065856483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45949.059065856483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45949.059065856483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45949.059065856483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45949.059065856483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45949.059065856483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45949.059065856483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45949.059065856483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45949.059065856483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45949.059065856483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45949.059065856483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45949.059065856483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45949.059065856483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45949.059065856483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45949.059065856483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45949.059065856483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45949.059065856483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45949.059065856483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45949.059065856483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45949.059065856483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45949.059065856483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45949.059065856483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45949.059065856483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45949.059065856483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45949.059065856483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45949.059065856483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45949.059065856483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45949.059065856483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45949.059065856483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45949.059065856483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45949.059065856483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45949.059065856483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45949.059065856483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45949.059065856483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45949.059065856483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45949.059065856483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45949.059065856483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45949.059065856483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45949.059065856483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45949.059065856483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45949.059065856483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45949.059065856483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45949.059065856483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45949.059065856483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45949.059065856483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45949.059065856483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45949.059065856483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45949.059065856483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45949.059065856483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45949.059065856483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45949.059065856483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45949.059065856483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45949.059065856483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45949.059065856483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45949.059065856483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45949.059065856483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45949.059065856483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45949.059065856483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45949.059065856483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45949.059065856483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45949.059065856483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45949.059065856483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45949.059065856483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5267</v>
      </c>
      <c r="E2" s="18"/>
      <c r="F2" s="20"/>
      <c r="G2" s="21">
        <f t="shared" ref="G2:G46" ca="1" si="0">IFERROR(NOW()-F2,"-")</f>
        <v>45949.059065856483</v>
      </c>
      <c r="H2" s="22"/>
      <c r="I2" s="19" t="str">
        <f>IFERROR(VLOOKUP(D2,DB!A:F,6,0),"")</f>
        <v>Power cube</v>
      </c>
      <c r="J2" s="18" t="str">
        <f>IFERROR(VLOOKUP(D2,DB!A:G,7,0),"")</f>
        <v>In progress</v>
      </c>
      <c r="K2" s="47"/>
      <c r="L2" s="23" t="str">
        <f>IFERROR(VLOOKUP(D2,DB!A:I,9,0),"")</f>
        <v>Zain</v>
      </c>
    </row>
    <row r="3" spans="1:13" ht="15" customHeight="1">
      <c r="A3" s="19"/>
      <c r="B3" s="64" t="str">
        <f>IFERROR(VLOOKUP(D3,DB!A:K,11,0),"")</f>
        <v>R3</v>
      </c>
      <c r="C3" s="18"/>
      <c r="D3" s="18" t="s">
        <v>19111</v>
      </c>
      <c r="E3" s="18"/>
      <c r="F3" s="20"/>
      <c r="G3" s="21">
        <f t="shared" ca="1" si="0"/>
        <v>45949.059065856483</v>
      </c>
      <c r="H3" s="22"/>
      <c r="I3" s="19" t="str">
        <f>IFERROR(VLOOKUP(D3,DB!A:F,6,0),"")</f>
        <v>Power Cube</v>
      </c>
      <c r="J3" s="18" t="str">
        <f>IFERROR(VLOOKUP(D3,DB!A:G,7,0),"")</f>
        <v>No BB Design+Good</v>
      </c>
      <c r="K3" s="47"/>
      <c r="L3" s="23" t="str">
        <f>IFERROR(VLOOKUP(D3,DB!A:I,9,0),"")</f>
        <v>Latis</v>
      </c>
    </row>
    <row r="4" spans="1:13" ht="15" customHeight="1">
      <c r="A4" s="19"/>
      <c r="B4" s="64" t="str">
        <f>IFERROR(VLOOKUP(D4,DB!A:K,11,0),"")</f>
        <v/>
      </c>
      <c r="C4" s="64"/>
      <c r="D4" s="18"/>
      <c r="E4" s="18"/>
      <c r="F4" s="20"/>
      <c r="G4" s="21">
        <f t="shared" ca="1" si="0"/>
        <v>45949.059065856483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45949.059065856483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45949.059065856483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45949.059065856483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45949.059065856483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45949.059065856483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45949.059065856483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45949.059065856483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45949.059065856483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45949.059065856483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45949.059065856483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45949.059065856483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45949.059065856483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45949.059065856483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45949.059065856483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45949.059065856483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45949.059065856483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45949.059065856483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45949.059065856483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45949.059065856483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45949.059065856483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45949.059065856483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45949.059065856483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45949.059065856483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45949.059065856483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45949.059065856483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45949.059065856483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45949.059065856483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45949.059065856483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45949.059065856483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45949.059065856483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45949.059065856483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45949.059065856483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45949.059065856483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45949.059065856483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45949.059065856483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45949.059065856483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45949.059065856483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45949.059065856483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45949.059065856483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45949.059065856483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45949.059065856483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45949.059065856483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45949.059065856483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45949.059065856483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45949.059065856483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45949.059065856483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45949.059065856483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45949.059065856483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45949.059065856483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45949.059065856483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45949.059065856483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45949.059065856483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45949.059065856483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45949.059065856483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45949.059065856483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45949.059065856483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45949.059065856483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45949.059065856483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45949.059065856483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45949.059065856483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45949.059065856483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45949.059065856483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45949.059065856483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45949.059065856483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45949.059065856483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45949.059065856483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45949.059065856483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45949.059065856483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45949.059065856483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45949.059065856483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45949.059065856483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45949.059065856483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45949.059065856483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45949.059065856483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45949.059065856483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45949.059065856483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45949.059065856483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45949.059065856483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45949.059065856483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45949.059065856483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45949.059065856483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45949.059065856483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45949.059065856483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45949.059065856483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45949.059065856483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45949.059065856483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45949.059065856483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45949.059065856483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45949.059065856483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45949.059065856483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45949.059065856483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45949.059065856483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45949.059065856483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45949.059065856483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45949.059065856483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45949.059065856483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45949.059065856483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45949.059065856483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45949.059065856483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45949.059065856483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45949.059065856483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45949.059065856483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45949.059065856483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45949.059065856483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45949.059065856483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45949.059065856483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45949.059065856483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45949.059065856483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45949.059065856483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45949.059065856483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45949.059065856483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45949.059065856483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45949.059065856483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45949.059065856483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45949.059065856483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45949.059065856483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45949.059065856483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45949.059065856483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45949.059065856483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45949.059065856483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45949.059065856483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45949.059065856483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45949.059065856483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45949.059065856483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45949.059065856483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45949.059065856483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45949.059065856483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45949.059065856483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45949.059065856483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45949.059065856483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45949.059065856483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45949.059065856483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45949.059065856483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45949.059065856483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45949.059065856483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45949.059065856483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45949.059065856483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45949.059065856483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45949.059065856483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45949.059065856483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45949.059065856483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45949.059065856483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45949.059065856483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45949.059065856483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45949.059065856483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45949.059065856483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45949.059065856483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45949.059065856483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45949.059065856483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45949.059065856483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45949.059065856483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45949.059065856483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45949.059065856483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45949.059065856483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45949.059065856483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45949.059065856483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45949.059065856483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45949.059065856483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45949.059065856483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45949.059065856483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45949.059065856483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45949.059065856483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45949.059065856483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45949.059065856483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45949.059065856483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45949.059065856483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45949.059065856483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45949.059065856483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45949.059065856483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45949.059065856483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45949.059065856483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45949.059065856483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45949.059065856483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45949.059065856483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45949.059065856483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45949.059065856483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45949.059065856483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45949.059065856483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45949.059065856483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45949.059065856483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45949.059065856483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45949.059065856483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45949.059065856483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45949.059065856483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45949.059065856483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45949.059065856483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45949.059065856483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45949.059065856483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45949.059065856483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45949.059065856483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45949.059065856483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45949.059065856483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45949.059065856483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45949.059065856483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45949.059065856483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45949.059065856483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45949.059065856483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45949.059065856483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45949.059065856483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45949.059065856483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45949.059065856483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45949.059065856483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45949.059065856483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45949.059065856483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45949.059065856483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45949.059065856483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45949.059065856483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45949.059065856483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45949.059065856483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45949.059065856483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45949.059065856483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45949.059065856483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45949.059065856483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45949.059065856483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45949.059065856483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45949.059065856483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45949.059065856483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45949.059065856483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45949.059065856483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45949.059065856483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45949.059065856483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45949.059065856483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45949.059065856483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45949.059065856483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45949.059065856483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45949.059065856483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45949.059065856483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45949.059065856483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45949.059065856483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45949.059065856483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45949.059065856483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45949.059065856483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45949.059065856483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45949.059065856483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45949.059065856483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45949.059065856483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45949.059065856483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45949.059065856483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45949.059065856483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45949.059065856483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45949.059065856483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45949.059065856483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45949.059065856483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45949.059065856483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45949.059065856483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45949.059065856483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45949.059065856483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45949.059065856483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45949.059065856483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45949.059065856483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45949.059065856483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45949.059065856483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45949.059065856483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45949.059065856483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45949.059065856483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45949.059065856483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45949.059065856483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45949.059065856483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45949.059065856483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45949.059065856483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45949.059065856483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45949.059065856483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45949.059065856483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45949.059065856483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45949.059065856483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45949.059065856483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45949.059065856483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45949.059065856483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45949.059065856483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45949.059065856483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45949.059065856483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45949.059065856483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45949.059065856483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45949.059065856483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45949.059065856483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45949.059065856483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45949.059065856483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45949.059065856483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45949.059065856483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45949.059065856483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45949.059065856483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45949.059065856483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45949.059065856483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45949.059065856483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45949.059065856483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45949.059065856483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45949.059065856483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45949.059065856483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45949.059065856483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45949.059065856483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45949.059065856483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45949.059065856483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45949.059065856483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45949.059065856483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45949.059065856483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45949.059065856483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45949.059065856483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45949.059065856483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45949.059065856483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45949.059065856483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45949.059065856483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45949.059065856483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45949.059065856483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45949.059065856483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45949.059065856483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45949.059065856483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45949.059065856483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45949.059065856483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45949.059065856483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45949.059065856483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45949.059065856483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45949.059065856483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45949.059065856483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45949.059065856483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45949.059065856483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45949.059065856483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45949.059065856483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45949.059065856483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45949.059065856483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45949.059065856483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45949.059065856483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45949.059065856483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45949.059065856483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45949.059065856483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45949.059065856483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45949.059065856483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45949.059065856483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45949.059065856483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45949.059065856483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45949.059065856483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45949.059065856483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45949.059065856483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45949.059065856483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45949.059065856483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45949.059065856483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45949.059065856483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45949.059065856483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45949.059065856483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45949.059065856483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45949.059065856483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45949.059065856483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45949.059065856483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45949.059065856483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45949.059065856483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45949.059065856483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45949.059065856483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45949.059065856483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45949.059065856483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45949.059065856483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45949.059065856483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45949.059065856483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45949.059065856483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45949.059065856483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45949.059065856483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45949.059065856483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45949.059065856483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45949.059065856483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45949.059065856483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45949.059065856483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45949.059065856483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45949.059065856483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45949.059065856483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45949.059065856483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45949.059065856483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45949.059065856483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45949.059065856483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45949.059065856483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45949.059065856483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45949.059065856483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45949.059065856483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45949.059065856483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45949.059065856483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45949.059065856483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45949.059065856483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45949.059065856483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45949.059065856483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45949.059065856483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45949.059065856483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45949.059065856483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45949.059065856483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45949.059065856483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45949.059065856483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45949.059065856483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45949.059065856483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45949.059065856483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45949.059065856483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45949.059065856483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45949.059065856483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45949.059065856483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45949.059065856483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45949.059065856483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45949.059065856483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45949.059065856483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45949.059065856483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45949.059065856483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45949.059065856483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45949.059065856483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45949.059065856483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45949.059065856483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45949.059065856483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45949.059065856483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45949.059065856483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45949.059065856483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45949.059065856483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45949.059065856483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45949.059065856483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45949.059065856483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45949.059065856483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45949.059065856483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45949.059065856483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45949.059065856483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45949.059065856483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45949.059065856483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45949.059065856483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45949.059065856483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45949.059065856483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45949.059065856483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45949.059065856483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45949.059065856483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45949.059065856483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45949.059065856483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45949.059065856483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45949.059065856483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45949.059065856483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45949.059065856483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45949.059065856483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45949.059065856483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45949.059065856483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45949.059065856483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45949.059065856483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45949.059065856483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45949.059065856483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45949.059065856483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45949.059065856483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45949.059065856483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45949.059065856483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45949.059065856483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45949.059065856483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45949.059065856483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45949.059065856483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45949.059065856483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45949.059065856483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45949.059065856483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45949.059065856483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45949.059065856483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45949.059065856483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45949.059065856483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45949.059065856483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45949.059065856483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45949.059065856483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45949.059065856483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45949.059065856483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45949.059065856483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45949.059065856483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45949.059065856483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45949.059065856483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45949.059065856483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45949.059065856483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45949.059065856483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45949.059065856483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45949.059065856483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45949.059065856483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45949.059065856483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45949.059065856483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45949.059065856483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45949.059065856483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45949.059065856483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45949.059065856483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45949.059065856483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45949.059065856483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45949.059065856483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45949.059065856483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45949.059065856483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45949.059065856483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45949.059065856483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45949.059065856483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45949.059065856483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45949.059065856483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45949.059065856483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45949.059065856483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45949.059065856483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45949.059065856483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45949.059065856483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45949.059065856483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45949.059065856483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45949.059065856483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45949.059065856483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45949.059065856483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45949.059065856483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45949.059065856483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45949.059065856483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45949.059065856483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45949.059065856483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45949.059065856483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45949.059065856483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45949.059065856483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45949.059065856483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45949.059065856483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45949.059065856483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45949.059065856483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45949.059065856483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45949.059065856483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45949.059065856483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45949.059065856483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45949.059065856483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45949.059065856483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45949.059065856483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45949.059065856483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45949.059065856483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45949.059065856483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45949.059065856483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45949.059065856483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45949.059065856483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45949.059065856483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45949.059065856483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45949.059065856483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45949.059065856483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45949.059065856483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45949.059065856483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45949.059065856483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45949.059065856483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45949.059065856483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45949.059065856483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45949.059065856483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45949.059065856483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45949.059065856483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45949.059065856483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45949.059065856483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45949.059065856483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45949.059065856483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45949.059065856483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45949.059065856483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45949.059065856483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45949.059065856483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45949.059065856483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45949.059065856483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45949.059065856483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45949.059065856483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45949.059065856483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45949.059065856483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45949.059065856483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45949.059065856483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45949.059065856483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45949.059065856483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45949.059065856483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45949.059065856483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45949.059065856483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45949.059065856483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45949.059065856483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45949.059065856483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45949.059065856483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45949.059065856483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45949.059065856483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45949.059065856483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45949.059065856483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45949.059065856483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45949.059065856483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45949.059065856483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45949.059065856483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45949.059065856483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45949.059065856483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45949.059065856483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45949.059065856483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45949.059065856483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45949.059065856483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45949.059065856483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45949.059065856483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45949.059065856483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45949.059065856483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45949.059065856483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45949.059065856483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45949.059065856483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45949.059065856483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45949.059065856483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45949.059065856483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45949.059065856483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45949.059065856483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45949.059065856483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45949.059065856483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45949.059065856483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45949.059065856483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45949.059065856483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45949.059065856483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45949.059065856483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45949.059065856483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45949.059065856483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45949.059065856483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45949.059065856483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45949.059065856483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45949.059065856483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45949.059065856483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45949.059065856483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45949.059065856483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45949.059065856483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45949.059065856483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45949.059065856483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45949.059065856483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45949.059065856483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45949.059065856483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45949.059065856483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45949.059065856483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45949.059065856483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45949.059065856483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45949.059065856483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45949.059065856483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45949.059065856483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45949.059065856483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45949.059065856483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45949.059065856483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45949.059065856483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45949.059065856483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45949.059065856483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45949.059065856483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45949.059065856483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45949.059065856483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45949.059065856483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45949.059065856483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45949.059065856483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45949.059065856483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45949.059065856483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45949.059065856483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45949.059065856483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45949.059065856483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45949.059065856483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45949.059065856483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45949.059065856483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45949.059065856483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45949.059065856483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45949.059065856483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45949.059065856483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45949.059065856483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45949.059065856483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45949.059065856483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45949.059065856483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45949.059065856483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45949.059065856483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45949.059065856483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45949.059065856483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45949.059065856483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45949.059065856483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45949.059065856483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45949.059065856483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45949.059065856483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45949.059065856483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45949.059065856483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45949.059065856483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45949.059065856483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45949.059065856483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45949.059065856483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45949.059065856483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45949.059065856483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45949.059065856483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45949.059065856483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45949.059065856483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45949.059065856483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45949.059065856483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45949.059065856483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45949.059065856483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45949.059065856483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45949.059065856483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45949.059065856483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45949.059065856483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45949.059065856483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45949.059065856483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45949.059065856483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45949.059065856483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45949.059065856483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45949.059065856483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45949.059065856483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45949.059065856483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45949.059065856483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45949.059065856483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45949.059065856483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45949.059065856483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45949.059065856483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45949.059065856483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45949.059065856483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45949.059065856483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45949.059065856483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45949.059065856483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45949.059065856483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45949.059065856483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45949.059065856483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45949.059065856483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45949.059065856483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45949.059065856483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45949.059065856483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45949.059065856483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45949.059065856483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45949.059065856483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45949.059065856483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45949.059065856483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45949.059065856483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45949.059065856483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45949.059065856483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45949.059065856483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45949.059065856483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45949.059065856483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45949.059065856483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45949.059065856483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45949.059065856483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45949.059065856483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45949.059065856483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45949.059065856483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45949.059065856483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45949.059065856483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45949.059065856483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45949.059065856483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45949.059065856483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45949.059065856483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45949.059065856483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45949.059065856483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45949.059065856483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45949.059065856483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45949.059065856483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45949.059065856483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45949.059065856483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45949.059065856483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45949.059065856483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45949.059065856483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45949.059065856483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45949.059065856483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45949.059065856483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45949.059065856483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45949.059065856483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45949.059065856483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45949.059065856483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45949.059065856483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45949.059065856483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45949.059065856483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45949.059065856483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45949.059065856483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45949.059065856483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45949.059065856483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45949.059065856483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45949.059065856483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45949.059065856483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45949.059065856483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45949.059065856483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45949.059065856483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45949.059065856483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45949.059065856483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45949.059065856483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45949.059065856483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45949.059065856483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45949.059065856483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45949.059065856483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45949.059065856483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45949.059065856483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45949.059065856483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45949.059065856483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45949.059065856483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45949.059065856483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45949.059065856483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45949.059065856483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45949.059065856483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45949.059065856483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45949.059065856483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45949.059065856483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45949.059065856483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45949.059065856483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45949.059065856483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45949.059065856483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45949.059065856483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45949.059065856483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45949.059065856483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45949.059065856483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45949.059065856483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45949.059065856483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45949.059065856483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45949.059065856483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45949.059065856483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45949.059065856483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45949.059065856483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45949.059065856483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45949.059065856483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45949.059065856483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45949.059065856483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45949.059065856483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45949.059065856483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45949.059065856483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45949.059065856483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45949.059065856483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45949.059065856483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45949.059065856483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45949.059065856483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45949.059065856483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45949.059065856483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45949.059065856483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45949.059065856483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45949.059065856483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45949.059065856483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45949.059065856483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45949.059065856483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45949.059065856483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45949.059065856483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45949.059065856483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45949.059065856483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45949.059065856483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45949.059065856483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45949.059065856483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45949.059065856483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45949.059065856483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45949.059065856483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45949.059065856483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45949.059065856483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45949.059065856483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45949.059065856483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45949.059065856483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45949.059065856483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45949.059065856483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45949.059065856483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45949.059065856483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45949.059065856483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45949.059065856483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45949.059065856483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45949.059065856483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45949.059065856483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45949.059065856483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45949.059065856483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45949.059065856483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45949.059065856483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45949.059065856483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45949.059065856483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45949.059065856483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45949.059065856483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45949.059065856483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45949.059065856483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45949.059065856483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45949.059065856483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45949.059065856483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45949.059065856483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45949.059065856483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45949.059065856483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45949.059065856483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45949.059065856483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45949.059065856483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45949.059065856483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45949.059065856483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45949.059065856483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45949.059065856483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45949.059065856483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45949.059065856483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45949.059065856483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45949.059065856483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45949.059065856483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45949.059065856483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45949.059065856483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45949.059065856483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45949.059065856483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45949.059065856483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45949.059065856483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45949.059065856483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45949.059065856483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45949.059065856483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45949.059065856483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45949.059065856483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45949.059065856483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45949.059065856483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45949.059065856483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45949.059065856483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45949.059065856483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45949.059065856483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45949.059065856483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45949.059065856483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45949.059065856483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45949.059065856483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45949.059065856483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45949.059065856483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45949.059065856483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45949.059065856483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45949.059065856483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45949.059065856483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45949.059065856483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45949.059065856483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45949.059065856483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45949.059065856483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45949.059065856483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45949.059065856483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45949.059065856483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45949.059065856483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45949.059065856483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45949.059065856483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45949.059065856483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45949.059065856483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45949.059065856483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45949.059065856483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45949.059065856483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45949.059065856483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45949.059065856483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45949.059065856483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45949.059065856483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45949.059065856483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45949.059065856483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45949.059065856483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45949.059065856483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45949.059065856483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45949.059065856483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45949.059065856483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45949.059065856483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45949.059065856483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45949.059065856483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45949.059065856483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45949.059065856483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45949.059065856483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45949.059065856483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45949.059065856483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45949.059065856483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45949.059065856483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45949.059065856483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45949.059065856483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45949.059065856483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45949.059065856483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45949.059065856483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45949.059065856483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45949.059065856483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45949.059065856483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45949.059065856483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45949.059065856483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45949.059065856483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45949.059065856483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45949.059065856483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45949.059065856483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45949.059065856483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45949.059065856483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45949.059065856483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45949.059065856483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45949.059065856483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45949.059065856483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45949.059065856483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45949.059065856483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45949.059065856483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45949.059065856483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45949.059065856483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45949.059065856483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45949.059065856483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45949.059065856483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45949.059065856483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45949.059065856483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45949.059065856483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45949.059065856483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45949.059065856483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45949.059065856483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45949.059065856483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45949.059065856483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45949.059065856483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45949.059065856483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45949.059065856483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45949.059065856483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45949.059065856483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45949.059065856483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45949.059065856483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45949.059065856483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45949.059065856483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45949.059065856483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45949.059065856483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45949.059065856483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45949.059065856483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45949.059065856483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45949.059065856483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45949.059065856483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45949.059065856483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45949.059065856483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45949.059065856483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45949.059065856483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45949.059065856483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45949.059065856483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45949.059065856483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45949.059065856483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45949.059065856483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45949.059065856483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45949.059065856483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45949.059065856483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45949.059065856483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45949.059065856483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45949.059065856483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45949.059065856483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45949.059065856483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45949.059065856483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45949.059065856483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45949.059065856483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45949.059065856483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45949.059065856483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45949.059065856483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45949.059065856483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45949.059065856483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45949.059065856483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45949.059065856483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45949.059065856483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45949.059065856483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45949.059065856483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45949.059065856483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45949.059065856483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45949.059065856483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45949.059065856483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45949.059065856483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45949.059065856483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45949.059065856483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45949.059065856483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45949.059065856483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45949.059065856483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45949.059065856483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45949.059065856483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45949.059065856483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45949.059065856483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45949.059065856483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45949.059065856483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45949.059065856483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45949.059065856483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45949.059065856483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45949.059065856483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45949.059065856483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45949.059065856483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45949.059065856483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45949.059065856483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45949.059065856483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45949.059065856483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45949.059065856483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45949.059065856483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45949.059065856483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45949.059065856483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45949.059065856483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45949.059065856483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45949.059065856483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45949.059065856483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45949.059065856483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45949.059065856483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45949.059065856483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45949.059065856483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45949.059065856483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45949.059065856483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45949.059065856483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45949.059065856483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45949.059065856483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45949.059065856483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45949.059065856483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45949.059065856483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45949.059065856483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45949.059065856483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45949.059065856483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45949.059065856483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45949.059065856483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45949.059065856483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45949.059065856483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45949.059065856483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45949.059065856483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45949.059065856483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45949.059065856483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45949.059065856483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45949.059065856483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45949.059065856483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45949.059065856483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45949.059065856483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45949.059065856483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45949.059065856483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45949.059065856483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45949.059065856483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45949.059065856483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45949.059065856483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45949.059065856483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45949.059065856483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45949.059065856483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45949.059065856483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45949.059065856483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45949.059065856483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45949.059065856483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45949.059065856483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45949.059065856483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45949.059065856483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45949.059065856483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45949.059065856483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45949.059065856483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45949.059065856483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45949.059065856483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45949.059065856483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45949.059065856483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45949.059065856483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45949.059065856483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45949.059065856483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45949.059065856483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45949.059065856483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45949.059065856483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45949.059065856483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45949.059065856483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45949.059065856483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45949.059065856483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45949.059065856483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45949.059065856483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45949.059065856483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45949.059065856483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45949.059065856483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45949.059065856483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45949.059065856483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45949.059065856483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45949.059065856483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45949.059065856483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45949.059065856483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45949.059065856483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45949.059065856483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45949.059065856483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45949.059065856483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45949.059065856483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45949.059065856483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45949.059065856483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45949.059065856483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45949.059065856483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45949.059065856483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45949.059065856483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45949.059065856483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45949.059065856483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45949.059065856483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45949.059065856483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45949.059065856483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45949.059065856483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45949.059065856483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45949.059065856483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45949.059065856483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45949.059065856483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45949.059065856483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45949.059065856483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45949.059065856483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45949.059065856483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45949.059065856483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45949.059065856483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45949.059065856483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45949.059065856483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45949.059065856483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45949.059065856483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45949.059065856483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45949.059065856483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45949.059065856483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45949.059065856483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45949.059065856483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45949.059065856483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45949.059065856483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45949.059065856483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45949.059065856483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45949.059065856483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45949.059065856483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45949.059065856483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45949.059065856483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45949.059065856483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45949.059065856483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45949.059065856483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45949.059065856483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245.57834826388716</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1.5639732638883288</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45949.059065856483</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45949.059065856483</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45949.059065856483</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45949.059065856483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45949.059065856483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45949.059065856483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45949.059065856483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45949.059065856483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45949.059065856483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45949.059065856483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45949.059065856483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45949.059065856483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45949.059065856483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45949.059065856483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45949.059065856483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45949.059065856483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45949.059065856483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45949.059065856483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45949.059065856483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45949.059065856483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45949.059065856483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45949.059065856483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45949.059065856483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45949.059065856483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45949.059065856483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45949.059065856483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45949.059065856483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45949.059065856483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45949.059065856483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45949.059065856483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45949.059065856483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45949.059065856483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45949.059065856483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45949.059065856483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45949.059065856483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45949.059065856483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45949.059065856483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45949.059065856483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45949.059065856483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45949.059065856483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45949.059065856483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45949.059065856483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45949.059065856483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45949.059065856483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45949.059065856483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45949.059065856483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45949.059065856483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45949.059065856483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45949.059065856483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45949.059065856483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45949.059065856483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45949.059065856483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45949.059065856483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45949.059065856483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45949.059065856483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45949.059065856483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45949.059065856483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45949.059065856483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45949.059065856483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45949.059065856483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45949.059065856483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45949.059065856483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45949.059065856483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45949.059065856483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45949.059065856483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45949.059065856483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45949.059065856483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45949.059065856483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45949.059065856483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45949.059065856483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45949.059065856483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45949.059065856483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45949.059065856483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45949.059065856483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45949.059065856483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45949.059065856483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45949.059065856483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45949.059065856483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45949.059065856483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45949.059065856483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45949.059065856483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45949.059065856483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45949.059065856483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45949.059065856483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45949.059065856483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45949.059065856483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45949.059065856483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45949.059065856483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45949.059065856483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45949.059065856483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45949.059065856483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45949.059065856483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45949.059065856483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45949.059065856483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45949.059065856483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45949.059065856483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45949.059065856483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45949.059065856483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45949.059065856483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45949.059065856483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45949.059065856483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45949.059065856483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45949.059065856483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45949.059065856483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45949.059065856483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45949.059065856483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45949.059065856483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45949.059065856483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45949.059065856483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45949.059065856483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45949.059065856483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45949.059065856483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45949.059065856483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45949.059065856483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45949.059065856483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45949.059065856483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45949.059065856483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45949.059065856483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45949.059065856483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45949.059065856483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45949.059065856483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45949.059065856483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45949.059065856483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45949.059065856483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45949.059065856483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45949.059065856483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45949.059065856483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45949.059065856483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45949.059065856483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45949.059065856483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45949.059065856483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45949.059065856483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45949.059065856483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45949.059065856483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45949.059065856483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45949.059065856483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45949.059065856483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45949.059065856483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45949.059065856483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45949.059065856483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45949.059065856483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45949.059065856483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45949.059065856483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45949.059065856483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45949.059065856483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45949.059065856483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45949.059065856483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45949.059065856483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45949.059065856483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45949.059065856483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45949.059065856483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45949.059065856483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45949.059065856483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45949.059065856483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45949.059065856483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45949.059065856483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45949.059065856483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45949.059065856483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45949.059065856483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45949.059065856483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45949.059065856483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45949.059065856483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45949.059065856483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45949.059065856483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45949.059065856483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45949.059065856483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45949.059065856483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45949.059065856483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45949.059065856483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45949.059065856483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45949.059065856483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45949.059065856483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45949.059065856483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45949.059065856483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45949.059065856483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45949.059065856483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45949.059065856483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45949.059065856483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45949.059065856483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45949.059065856483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45949.059065856483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45949.059065856483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45949.059065856483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45949.059065856483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45949.059065856483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45949.059065856483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45949.059065856483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45949.059065856483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45949.059065856483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45949.059065856483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45949.059065856483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45949.059065856483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45949.059065856483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45949.059065856483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45949.059065856483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45949.059065856483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45949.059065856483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45949.059065856483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45949.059065856483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45949.059065856483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45949.059065856483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45949.059065856483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45949.059065856483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45949.059065856483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45949.059065856483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45949.059065856483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45949.059065856483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45949.059065856483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45949.059065856483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45949.059065856483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45949.059065856483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45949.059065856483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45949.059065856483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45949.059065856483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45949.059065856483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45949.059065856483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45949.059065856483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45949.059065856483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45949.059065856483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45949.059065856483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45949.059065856483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45949.059065856483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45949.059065856483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45949.059065856483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45949.059065856483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45949.059065856483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45949.059065856483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45949.059065856483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45949.059065856483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45949.059065856483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45949.059065856483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45949.059065856483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45949.059065856483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45949.059065856483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45949.059065856483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45949.059065856483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45949.059065856483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45949.059065856483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45949.059065856483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45949.059065856483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45949.059065856483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45949.059065856483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45949.059065856483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45949.059065856483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45949.059065856483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45949.059065856483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45949.059065856483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45949.059065856483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45949.059065856483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45949.059065856483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45949.059065856483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45949.059065856483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45949.059065856483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45949.059065856483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45949.059065856483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45949.059065856483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45949.059065856483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45949.059065856483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45949.059065856483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45949.059065856483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45949.059065856483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45949.059065856483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45949.059065856483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45949.059065856483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45949.059065856483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45949.059065856483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45949.059065856483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45949.059065856483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45949.059065856483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45949.059065856483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45949.059065856483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45949.059065856483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45949.059065856483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45949.059065856483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45949.059065856483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45949.059065856483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45949.059065856483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45949.059065856483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45949.059065856483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45949.059065856483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45949.059065856483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45949.059065856483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45949.059065856483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45949.059065856483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45949.059065856483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45949.059065856483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45949.059065856483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45949.059065856483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45949.059065856483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45949.059065856483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45949.059065856483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45949.059065856483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45949.059065856483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45949.059065856483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45949.059065856483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45949.059065856483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45949.059065856483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45949.059065856483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45949.059065856483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45949.059065856483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45949.059065856483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45949.059065856483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45949.059065856483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45949.059065856483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45949.059065856483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45949.059065856483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45949.059065856483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45949.059065856483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45949.059065856483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45949.059065856483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45949.059065856483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45949.059065856483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45949.059065856483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45949.059065856483</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45949.059065856483</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57.227005671295046</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22.870188541666721</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4.2874917824083241</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0.39795474537095288</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45949.059065856483</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45949.059065856483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45949.059065856483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45949.059065856483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45949.059065856483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45949.059065856483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45949.059065856483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45949.059065856483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45949.059065856483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45949.059065856483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45949.059065856483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45949.059065856483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45949.059065856483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45949.059065856483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45949.059065856483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45949.059065856483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45949.059065856483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45949.059065856483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45949.059065856483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45949.059065856483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45949.059065856483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45949.059065856483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45949.059065856483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45949.059065856483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45949.059065856483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45949.059065856483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45949.059065856483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45949.059065856483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45949.059065856483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45949.059065856483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45949.059065856483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45949.059065856483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45949.059065856483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45949.059065856483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45949.059065856483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45949.059065856483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45949.059065856483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45949.059065856483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45949.059065856483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45949.059065856483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45949.059065856483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45949.059065856483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45949.059065856483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45949.059065856483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45949.059065856483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45949.059065856483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45949.059065856483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45949.059065856483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45949.059065856483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45949.059065856483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45949.059065856483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45949.059065856483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45949.059065856483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45949.059065856483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45949.059065856483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45949.059065856483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45949.059065856483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45949.059065856483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45949.059065856483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45949.059065856483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45949.059065856483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45949.059065856483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45949.059065856483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45949.059065856483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45949.059065856483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45949.059065856483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45949.059065856483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45949.059065856483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45949.059065856483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45949.059065856483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45949.059065856483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45949.059065856483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45949.059065856483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45949.059065856483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45949.059065856483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45949.059065856483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45949.059065856483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45949.059065856483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45949.059065856483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45949.059065856483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45949.059065856483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45949.059065856483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45949.059065856483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45949.059065856483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45949.059065856483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45949.059065856483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45949.059065856483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45949.059065856483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45949.059065856483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45949.059065856483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45949.059065856483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45949.059065856483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45949.059065856483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45949.059065856483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45949.059065856483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45949.059065856483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45949.059065856483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45949.059065856483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45949.059065856483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45949.059065856483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45949.059065856483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45949.059065856483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45949.059065856483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45949.059065856483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45949.059065856483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45949.059065856483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45949.059065856483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45949.059065856483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45949.059065856483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45949.059065856483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45949.059065856483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45949.059065856483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45949.059065856483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45949.059065856483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45949.059065856483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45949.059065856483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45949.059065856483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45949.059065856483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45949.059065856483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45949.059065856483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45949.059065856483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45949.059065856483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45949.059065856483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45949.059065856483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45949.059065856483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45949.059065856483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45949.059065856483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45949.059065856483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45949.059065856483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45949.059065856483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45949.059065856483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45949.059065856483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45949.059065856483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45949.059065856483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45949.059065856483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45949.059065856483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45949.059065856483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45949.059065856483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45949.059065856483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45949.059065856483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45949.059065856483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45949.059065856483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45949.059065856483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45949.059065856483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45949.059065856483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45949.059065856483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45949.059065856483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45949.059065856483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45949.059065856483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45949.059065856483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45949.059065856483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45949.059065856483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45949.059065856483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45949.059065856483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45949.059065856483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45949.059065856483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45949.059065856483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45949.059065856483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45949.059065856483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45949.059065856483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45949.059065856483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45949.059065856483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45949.059065856483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45949.059065856483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45949.059065856483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45949.059065856483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45949.059065856483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45949.059065856483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45949.059065856483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45949.059065856483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45949.059065856483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45949.059065856483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45949.059065856483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45949.059065856483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45949.059065856483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45949.059065856483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45949.059065856483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45949.059065856483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45949.059065856483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45949.059065856483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45949.059065856483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45949.059065856483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45949.059065856483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45949.059065856483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45949.059065856483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45949.059065856483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45949.059065856483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45949.059065856483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45949.059065856483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45949.059065856483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45949.059065856483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45949.059065856483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45949.059065856483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45949.059065856483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45949.059065856483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45949.059065856483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45949.059065856483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45949.059065856483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45949.059065856483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45949.059065856483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45949.059065856483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45949.059065856483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45949.059065856483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45949.059065856483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45949.059065856483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45949.059065856483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45949.059065856483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45949.059065856483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45949.059065856483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45949.059065856483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45949.059065856483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45949.059065856483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45949.059065856483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45949.059065856483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45949.059065856483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45949.059065856483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45949.059065856483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45949.059065856483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45949.059065856483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45949.059065856483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45949.059065856483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45949.059065856483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45949.059065856483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45949.059065856483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45949.059065856483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45949.059065856483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45949.059065856483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45949.059065856483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45949.059065856483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45949.059065856483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45949.059065856483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45949.059065856483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45949.059065856483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45949.059065856483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45949.059065856483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45949.059065856483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45949.059065856483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45949.059065856483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45949.059065856483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45949.059065856483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45949.059065856483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45949.059065856483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45949.059065856483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45949.059065856483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45949.059065856483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45949.059065856483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45949.059065856483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45949.059065856483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45949.059065856483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45949.059065856483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45949.059065856483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45949.059065856483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45949.059065856483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45949.059065856483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45949.059065856483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45949.059065856483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45949.059065856483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45949.059065856483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45949.059065856483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45949.059065856483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45949.059065856483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45949.059065856483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45949.059065856483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45949.059065856483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45949.059065856483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45949.059065856483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45949.059065856483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45949.059065856483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45949.059065856483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45949.059065856483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45949.059065856483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45949.059065856483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45949.059065856483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45949.059065856483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45949.059065856483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45949.059065856483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45949.059065856483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45949.059065856483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45949.059065856483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45949.059065856483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45949.059065856483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45949.059065856483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45949.059065856483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45949.059065856483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45949.059065856483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45949.059065856483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45949.059065856483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45949.059065856483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45949.059065856483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45949.059065856483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45949.059065856483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45949.059065856483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45949.059065856483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45949.059065856483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45949.059065856483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45949.059065856483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45949.059065856483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45949.059065856483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45949.059065856483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45949.059065856483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45949.059065856483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45949.059065856483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45949.059065856483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45949.059065856483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45949.059065856483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45949.059065856483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45949.059065856483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45949.059065856483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45949.059065856483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45949.059065856483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45949.059065856483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45949.059065856483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45949.059065856483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45949.059065856483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45949.059065856483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45949.059065856483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45949.059065856483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45949.059065856483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45949.059065856483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45949.059065856483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45949.059065856483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45949.059065856483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45949.059065856483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45949.059065856483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45949.059065856483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45949.059065856483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45949.059065856483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45949.059065856483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45949.059065856483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45949.059065856483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45949.059065856483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45949.059065856483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45949.059065856483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45949.059065856483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45949.059065856483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45949.059065856483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45949.059065856483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45949.059065856483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45949.059065856483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45949.059065856483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45949.059065856483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45949.059065856483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45949.059065856483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45949.059065856483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45949.059065856483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45949.059065856483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45949.059065856483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45949.059065856483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45949.059065856483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45949.059065856483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45949.059065856483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45949.059065856483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45949.059065856483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45949.059065856483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45949.059065856483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45949.059065856483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45949.059065856483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45949.059065856483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45949.059065856483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45949.059065856483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45949.059065856483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45949.059065856483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45949.059065856483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45949.059065856483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45949.059065856483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45949.059065856483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45949.059065856483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45949.059065856483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45949.059065856483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45949.059065856483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45949.059065856483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45949.059065856483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45949.059065856483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45949.059065856483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45949.059065856483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45949.059065856483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45949.059065856483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45949.059065856483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45949.059065856483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45949.059065856483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45949.059065856483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45949.059065856483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45949.059065856483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45949.059065856483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45949.059065856483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45949.059065856483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45949.059065856483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45949.059065856483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45949.059065856483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45949.059065856483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45949.059065856483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45949.059065856483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45949.059065856483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45949.059065856483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45949.059065856483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45949.059065856483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45949.059065856483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45949.059065856483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45949.059065856483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45949.059065856483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45949.059065856483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45949.059065856483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45949.059065856483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45949.059065856483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45949.059065856483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45949.059065856483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45949.059065856483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45949.059065856483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45949.059065856483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45949.059065856483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45949.059065856483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45949.059065856483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45949.059065856483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45949.059065856483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45949.059065856483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45949.059065856483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45949.059065856483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45949.059065856483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45949.059065856483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45949.059065856483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45949.059065856483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45949.059065856483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45949.059065856483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45949.059065856483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45949.059065856483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45949.059065856483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45949.059065856483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45949.059065856483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45949.059065856483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45949.059065856483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45949.059065856483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45949.059065856483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45949.059065856483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45949.059065856483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45949.059065856483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45949.059065856483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45949.059065856483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45949.059065856483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45949.059065856483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45949.059065856483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45949.059065856483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45949.059065856483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45949.059065856483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45949.059065856483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45949.059065856483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45949.059065856483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45949.059065856483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45949.059065856483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45949.059065856483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45949.059065856483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45949.059065856483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45949.059065856483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45949.059065856483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45949.059065856483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45949.059065856483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45949.059065856483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45949.059065856483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45949.059065856483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45949.059065856483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45949.059065856483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45949.059065856483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45949.059065856483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45949.059065856483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45949.059065856483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45949.059065856483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45949.059065856483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45949.059065856483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45949.059065856483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45949.059065856483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45949.059065856483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45949.059065856483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45949.059065856483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45949.059065856483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45949.059065856483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45949.059065856483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45949.059065856483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45949.059065856483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45949.059065856483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45949.059065856483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45949.059065856483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45949.059065856483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45949.059065856483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45949.059065856483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45949.059065856483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45949.059065856483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45949.059065856483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45949.059065856483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45949.059065856483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45949.059065856483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45949.059065856483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45949.059065856483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45949.059065856483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45949.059065856483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45949.059065856483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45949.059065856483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45949.059065856483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45949.059065856483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45949.059065856483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45949.059065856483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45949.059065856483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45949.059065856483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45949.059065856483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45949.059065856483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45949.059065856483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45949.059065856483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45949.059065856483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45949.059065856483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45949.059065856483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45949.059065856483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45949.059065856483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45949.059065856483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45949.059065856483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45949.059065856483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45949.059065856483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45949.059065856483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45949.059065856483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45949.059065856483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45949.059065856483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45949.059065856483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45949.059065856483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45949.059065856483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45949.059065856483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45949.059065856483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45949.059065856483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45949.059065856483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45949.059065856483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45949.059065856483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45949.059065856483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45949.059065856483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45949.059065856483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45949.059065856483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45949.059065856483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45949.059065856483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45949.059065856483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45949.059065856483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45949.059065856483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45949.059065856483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45949.059065856483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45949.059065856483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45949.059065856483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45949.059065856483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45949.059065856483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45949.059065856483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45949.059065856483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45949.059065856483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45949.059065856483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45949.059065856483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45949.059065856483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45949.059065856483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45949.059065856483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45949.059065856483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45949.059065856483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45949.059065856483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45949.059065856483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45949.059065856483</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C6" sqref="C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22.286218634260877</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9.5300033564853948</v>
      </c>
      <c r="H3" s="146">
        <v>45927.987534722219</v>
      </c>
      <c r="I3" s="143" t="str">
        <f>IFERROR(VLOOKUP(D3,DB!A:F,6,0),"")</f>
        <v>SCECO</v>
      </c>
      <c r="J3" s="143" t="str">
        <f>IFERROR(VLOOKUP(D3,DB!A:G,7,0),"")</f>
        <v>Vandalized</v>
      </c>
      <c r="K3" s="142" t="s">
        <v>39073</v>
      </c>
      <c r="L3" s="143" t="str">
        <f>IFERROR(VLOOKUP(D3,DB!A:I,9,0),"")</f>
        <v>Latis</v>
      </c>
    </row>
    <row r="4" spans="1:16383" ht="31.5" customHeight="1">
      <c r="A4" s="142" t="s">
        <v>39074</v>
      </c>
      <c r="B4" s="142" t="str">
        <f>IFERROR(VLOOKUP(D4,DB!A:K,11,0),"")</f>
        <v>R6</v>
      </c>
      <c r="C4" s="142">
        <v>1</v>
      </c>
      <c r="D4" s="142" t="s">
        <v>34126</v>
      </c>
      <c r="E4" s="142" t="s">
        <v>38964</v>
      </c>
      <c r="F4" s="146">
        <v>45948.910879629628</v>
      </c>
      <c r="G4" s="145">
        <f ca="1">IFERROR(NOW()-F4,"-")</f>
        <v>0.14818622685561422</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2</v>
      </c>
      <c r="D5" s="142" t="s">
        <v>34735</v>
      </c>
      <c r="E5" s="142" t="s">
        <v>38964</v>
      </c>
      <c r="F5" s="146">
        <v>45948.985590277778</v>
      </c>
      <c r="G5" s="145">
        <f ca="1">IFERROR(NOW()-F5,"-")</f>
        <v>7.3475578705256339E-2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3.3834375004516914E-2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45949.059065856483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45949.059065856483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45949.059065856483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45949.059065856483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45949.059065856483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45949.059065856483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45949.059065856483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45949.059065856483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45949.059065856483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45949.059065856483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45949.059065856483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45949.059065856483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45949.059065856483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45949.059065856483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45949.059065856483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45949.059065856483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45949.059065856483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45949.059065856483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45949.059065856483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45949.059065856483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45949.059065856483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45949.059065856483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45949.059065856483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45949.059065856483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45949.059065856483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45949.059065856483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45949.059065856483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45949.059065856483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45949.059065856483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45949.059065856483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45949.059065856483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45949.059065856483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45949.059065856483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45949.059065856483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45949.059065856483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45949.059065856483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45949.059065856483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45949.059065856483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45949.059065856483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45949.059065856483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45949.059065856483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45949.059065856483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45949.059065856483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45949.059065856483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45949.059065856483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45949.059065856483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45949.059065856483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45949.059065856483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45949.059065856483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45949.059065856483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45949.059065856483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45949.059065856483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45949.059065856483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45949.059065856483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45949.059065856483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45949.059065856483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45949.059065856483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45949.059065856483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45949.059065856483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45949.059065856483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45949.059065856483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45949.059065856483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45949.059065856483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45949.059065856483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45949.059065856483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45949.059065856483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45949.059065856483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45949.059065856483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45949.059065856483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45949.059065856483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45949.059065856483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45949.059065856483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45949.059065856483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45949.059065856483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45949.059065856483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45949.059065856483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45949.059065856483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45949.059065856483</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2025-10-18T22:26:56Z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