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72" documentId="13_ncr:1_{F6CB121F-512D-4AA6-A0C1-0FB36C537598}" xr6:coauthVersionLast="47" xr6:coauthVersionMax="47" xr10:uidLastSave="{58501043-6024-4866-ACD0-17B8D4064D1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<sst xmlns="http://schemas.openxmlformats.org/spreadsheetml/2006/main" count="178596" uniqueCount="39082">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</sst>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271.03182754629961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45933.980253472226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45933.980253472226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45933.980253472226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45933.980253472226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45933.980253472226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45933.980253472226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45933.980253472226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45933.980253472226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45933.980253472226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45933.980253472226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45933.980253472226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45933.980253472226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45933.980253472226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45933.980253472226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45933.980253472226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45933.980253472226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45933.980253472226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45933.980253472226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45933.980253472226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45933.980253472226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45933.980253472226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45933.980253472226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45933.980253472226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45933.980253472226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45933.980253472226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45933.980253472226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45933.980253472226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45933.980253472226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45933.980253472226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45933.980253472226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45933.980253472226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45933.980253472226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45933.980253472226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45933.980253472226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45933.980253472226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45933.980253472226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45933.980253472226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45933.980253472226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45933.980253472226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45933.980253472226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45933.980253472226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45933.980253472226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45933.980253472226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45933.980253472226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45933.980253472226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45933.980253472226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45933.980253472226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45933.980253472226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45933.980253472226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45933.980253472226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33804CA7-AEE8-4798-8ED5-D9F4D6D77C1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242.32847106481495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127.25317013889435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108.98041550926428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0.14256828703946667</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45933.980253472226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45933.980253472226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45933.980253472226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45933.980253472226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45933.980253472226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45933.980253472226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45933.980253472226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45933.980253472226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45933.980253472226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45933.980253472226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45933.980253472226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45933.980253472226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45933.980253472226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45933.980253472226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45933.980253472226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45933.980253472226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45933.980253472226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45933.980253472226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45933.980253472226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45933.980253472226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45933.980253472226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45933.980253472226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45933.980253472226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45933.980253472226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45933.980253472226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45933.980253472226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45933.980253472226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45933.980253472226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45933.980253472226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45933.980253472226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45933.980253472226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45933.980253472226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45933.980253472226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45933.980253472226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45933.980253472226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45933.980253472226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45933.980253472226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45933.980253472226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45933.980253472226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45933.980253472226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45933.980253472226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45933.980253472226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45933.980253472226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45933.980253472226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45933.980253472226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45933.980253472226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45933.980253472226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45933.980253472226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45933.980253472226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45933.980253472226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45933.980253472226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45933.980253472226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45933.980253472226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45933.980253472226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45933.980253472226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45933.980253472226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45933.980253472226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45933.980253472226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45933.980253472226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45933.980253472226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45933.980253472226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45933.980253472226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45933.980253472226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45933.980253472226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45933.980253472226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45933.980253472226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45933.980253472226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45933.980253472226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45933.980253472226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45933.980253472226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45933.980253472226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45933.980253472226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45933.980253472226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45933.980253472226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45933.980253472226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45933.980253472226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45933.980253472226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45933.980253472226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45933.980253472226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45933.980253472226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45933.980253472226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45933.980253472226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45933.980253472226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45933.980253472226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45933.980253472226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45933.980253472226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45933.980253472226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45933.980253472226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45933.980253472226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45933.980253472226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45933.980253472226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45933.980253472226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45933.980253472226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45933.980253472226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45933.980253472226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45933.980253472226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45933.980253472226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45933.980253472226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45933.980253472226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45933.980253472226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45933.980253472226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45933.980253472226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45933.980253472226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45933.980253472226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45933.980253472226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45933.980253472226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45933.980253472226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45933.980253472226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45933.980253472226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45933.980253472226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45933.980253472226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45933.980253472226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45933.980253472226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45933.980253472226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45933.980253472226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45933.980253472226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45933.980253472226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45933.980253472226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45933.980253472226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45933.980253472226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45933.980253472226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45933.980253472226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45933.980253472226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45933.980253472226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45933.980253472226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45933.980253472226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45933.980253472226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45933.980253472226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45933.980253472226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45933.980253472226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45933.980253472226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45933.980253472226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45933.980253472226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45933.980253472226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45933.980253472226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45933.980253472226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45933.980253472226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45933.980253472226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45933.980253472226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45933.980253472226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45933.980253472226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45933.980253472226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45933.980253472226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45933.980253472226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45933.980253472226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45933.980253472226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45933.980253472226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45933.980253472226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45933.980253472226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45933.980253472226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45933.980253472226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45933.980253472226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45933.980253472226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45933.980253472226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45933.980253472226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45933.980253472226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45933.980253472226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45933.980253472226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45933.980253472226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45933.980253472226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45933.980253472226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45933.980253472226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45933.980253472226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45933.980253472226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45933.980253472226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45933.980253472226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45933.980253472226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45933.980253472226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45933.980253472226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45933.980253472226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45933.980253472226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45933.980253472226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45933.980253472226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45933.980253472226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45933.980253472226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45933.980253472226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45933.980253472226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45933.980253472226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45933.980253472226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45933.980253472226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45933.980253472226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45933.980253472226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45933.980253472226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45933.980253472226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45933.980253472226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45933.980253472226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45933.980253472226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45933.980253472226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45933.980253472226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45933.980253472226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45933.980253472226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45933.980253472226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45933.980253472226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45933.980253472226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45933.980253472226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45933.980253472226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45933.980253472226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45933.980253472226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45933.980253472226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45933.980253472226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45933.980253472226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45933.980253472226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45933.980253472226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45933.980253472226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45933.980253472226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45933.980253472226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45933.980253472226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45933.980253472226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45933.980253472226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45933.980253472226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45933.980253472226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45933.980253472226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45933.980253472226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45933.980253472226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45933.980253472226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45933.980253472226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45933.980253472226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45933.980253472226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45933.980253472226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45933.980253472226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45933.980253472226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45933.980253472226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45933.980253472226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45933.980253472226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45933.980253472226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45933.980253472226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45933.980253472226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45933.980253472226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45933.980253472226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45933.980253472226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45933.980253472226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45933.980253472226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45933.980253472226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45933.980253472226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45933.980253472226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45933.980253472226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45933.980253472226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45933.980253472226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45933.980253472226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45933.980253472226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45933.980253472226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45933.980253472226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45933.980253472226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45933.980253472226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45933.980253472226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45933.980253472226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45933.980253472226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45933.980253472226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45933.980253472226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45933.980253472226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45933.980253472226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45933.980253472226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45933.980253472226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45933.980253472226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45933.980253472226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45933.980253472226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45933.980253472226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45933.980253472226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45933.980253472226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45933.980253472226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45933.980253472226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45933.980253472226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45933.980253472226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45933.980253472226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45933.980253472226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45933.980253472226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45933.980253472226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45933.980253472226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45933.980253472226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45933.980253472226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45933.980253472226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45933.980253472226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45933.980253472226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45933.980253472226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45933.980253472226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45933.980253472226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45933.980253472226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45933.980253472226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45933.980253472226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45933.980253472226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45933.980253472226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45933.980253472226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45933.980253472226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45933.980253472226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45933.980253472226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45933.980253472226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45933.980253472226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45933.980253472226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45933.980253472226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45933.980253472226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45933.980253472226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45933.980253472226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45933.980253472226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45933.980253472226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45933.980253472226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45933.980253472226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45933.980253472226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45933.980253472226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45933.980253472226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45933.980253472226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45933.980253472226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45933.980253472226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45933.980253472226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45933.980253472226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45933.980253472226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45933.980253472226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45933.980253472226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45933.980253472226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45933.980253472226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45933.980253472226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45933.980253472226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45933.980253472226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45933.980253472226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45933.980253472226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45933.980253472226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45933.980253472226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45933.980253472226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45933.980253472226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45933.980253472226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45933.980253472226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45933.980253472226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45933.980253472226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45933.980253472226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45933.980253472226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4.2186342594504822E-2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45933.980253472226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45933.980253472226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45933.980253472226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45933.980253472226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45933.980253472226</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45933.980253472226</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45933.980253472226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45933.980253472226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45933.980253472226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45933.980253472226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45933.980253472226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45933.980253472226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45933.980253472226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45933.980253472226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45933.980253472226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45933.980253472226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45933.980253472226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45933.980253472226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45933.980253472226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45933.980253472226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45933.980253472226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45933.980253472226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45933.980253472226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45933.980253472226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45933.980253472226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45933.980253472226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45933.980253472226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45933.980253472226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45933.980253472226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45933.980253472226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45933.980253472226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45933.980253472226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45933.980253472226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45933.980253472226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45933.980253472226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45933.980253472226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45933.980253472226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45933.980253472226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45933.980253472226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45933.980253472226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45933.980253472226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45933.980253472226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45933.980253472226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45933.980253472226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45933.980253472226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45933.980253472226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45933.980253472226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45933.980253472226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45933.980253472226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45933.980253472226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45933.980253472226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45933.980253472226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45933.980253472226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45933.980253472226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45933.980253472226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45933.980253472226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45933.980253472226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45933.980253472226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45933.980253472226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45933.980253472226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45933.980253472226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45933.980253472226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45933.980253472226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45933.980253472226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45933.980253472226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45933.980253472226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45933.980253472226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45933.980253472226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45933.980253472226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45933.980253472226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45933.980253472226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45933.980253472226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45933.980253472226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45933.980253472226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45933.980253472226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45933.980253472226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45933.980253472226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45933.980253472226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45933.980253472226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45933.980253472226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45933.980253472226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45933.980253472226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45933.980253472226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45933.980253472226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45933.980253472226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45933.980253472226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45933.980253472226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45933.980253472226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45933.980253472226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45933.980253472226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45933.980253472226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45933.980253472226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45933.980253472226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45933.980253472226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45933.980253472226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45933.980253472226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45933.980253472226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45933.980253472226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45933.980253472226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45933.980253472226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45933.980253472226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45933.980253472226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45933.980253472226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45933.980253472226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45933.980253472226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45933.980253472226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45933.980253472226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45933.980253472226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45933.980253472226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45933.980253472226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45933.980253472226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45933.980253472226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45933.980253472226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45933.980253472226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45933.980253472226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45933.980253472226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45933.980253472226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45933.980253472226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45933.980253472226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45933.980253472226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45933.980253472226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45933.980253472226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45933.980253472226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45933.980253472226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45933.980253472226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45933.980253472226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45933.980253472226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45933.980253472226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45933.980253472226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45933.980253472226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45933.980253472226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45933.980253472226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45933.980253472226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45933.980253472226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45933.980253472226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45933.980253472226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45933.980253472226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45933.980253472226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45933.980253472226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45933.980253472226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45933.980253472226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45933.980253472226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45933.980253472226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45933.980253472226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45933.980253472226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45933.980253472226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45933.980253472226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45933.980253472226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45933.980253472226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45933.980253472226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45933.980253472226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45933.980253472226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45933.980253472226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45933.980253472226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45933.980253472226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45933.980253472226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45933.980253472226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45933.980253472226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45933.980253472226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45933.980253472226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45933.980253472226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45933.980253472226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45933.980253472226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45933.980253472226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45933.980253472226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45933.980253472226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45933.980253472226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45933.980253472226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45933.980253472226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45933.980253472226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45933.980253472226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45933.980253472226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45933.980253472226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45933.980253472226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45933.980253472226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45933.980253472226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45933.980253472226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45933.980253472226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45933.980253472226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45933.980253472226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45933.980253472226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45933.980253472226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45933.980253472226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45933.980253472226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45933.980253472226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45933.980253472226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45933.980253472226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45933.980253472226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45933.980253472226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45933.980253472226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45933.980253472226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45933.980253472226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45933.980253472226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45933.980253472226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45933.980253472226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45933.980253472226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45933.980253472226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45933.980253472226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45933.980253472226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45933.980253472226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45933.980253472226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45933.980253472226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45933.980253472226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45933.980253472226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45933.980253472226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45933.980253472226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45933.980253472226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45933.980253472226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45933.980253472226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45933.980253472226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45933.980253472226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45933.980253472226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45933.980253472226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45933.980253472226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45933.980253472226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45933.980253472226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45933.980253472226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45933.980253472226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45933.980253472226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45933.980253472226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45933.980253472226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45933.980253472226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45933.980253472226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45933.980253472226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45933.980253472226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45933.980253472226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45933.980253472226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45933.980253472226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45933.980253472226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45933.980253472226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45933.980253472226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45933.980253472226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45933.980253472226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45933.980253472226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45933.980253472226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45933.980253472226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45933.980253472226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45933.980253472226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45933.980253472226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45933.980253472226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45933.980253472226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45933.980253472226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45933.980253472226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45933.980253472226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45933.980253472226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45933.980253472226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45933.980253472226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45933.980253472226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45933.980253472226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45933.980253472226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45933.980253472226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45933.980253472226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45933.980253472226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45933.980253472226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45933.980253472226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45933.980253472226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45933.980253472226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45933.980253472226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45933.980253472226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45933.980253472226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45933.980253472226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45933.980253472226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45933.980253472226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45933.980253472226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45933.980253472226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45933.980253472226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45933.980253472226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45933.980253472226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45933.980253472226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45933.980253472226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45933.980253472226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45933.980253472226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45933.980253472226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45933.980253472226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45933.980253472226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45933.980253472226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45933.980253472226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45933.980253472226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45933.980253472226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45933.980253472226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45933.980253472226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45933.980253472226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45933.980253472226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45933.980253472226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45933.980253472226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45933.980253472226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45933.980253472226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45933.980253472226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45933.980253472226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45933.980253472226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45933.980253472226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45933.980253472226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45933.980253472226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45933.980253472226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45933.980253472226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45933.980253472226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45933.980253472226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45933.980253472226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45933.980253472226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45933.980253472226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45933.980253472226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45933.980253472226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45933.980253472226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45933.980253472226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45933.980253472226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45933.980253472226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45933.980253472226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45933.980253472226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45933.980253472226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45933.980253472226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45933.980253472226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45933.980253472226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45933.980253472226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45933.980253472226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45933.980253472226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45933.980253472226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45933.980253472226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45933.980253472226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45933.980253472226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45933.980253472226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45933.980253472226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45933.980253472226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45933.980253472226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45933.980253472226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45933.980253472226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45933.980253472226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45933.980253472226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45933.980253472226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45933.980253472226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45933.980253472226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45933.980253472226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45933.980253472226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45933.980253472226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45933.980253472226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45933.980253472226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45933.980253472226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45933.980253472226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45933.980253472226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45933.980253472226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45933.980253472226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45933.980253472226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45933.980253472226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45933.980253472226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45933.980253472226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45933.980253472226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45933.980253472226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45933.980253472226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45933.980253472226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45933.980253472226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45933.980253472226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45933.980253472226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45933.980253472226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45933.980253472226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45933.980253472226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45933.980253472226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45933.980253472226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45933.980253472226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45933.980253472226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45933.980253472226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45933.980253472226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45933.980253472226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45933.980253472226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45933.980253472226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45933.980253472226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45933.980253472226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45933.980253472226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45933.980253472226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45933.980253472226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45933.980253472226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45933.980253472226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45933.980253472226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45933.980253472226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45933.980253472226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45933.980253472226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45933.980253472226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45933.980253472226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45933.980253472226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45933.980253472226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45933.980253472226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45933.980253472226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45933.980253472226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45933.980253472226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45933.980253472226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45933.980253472226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45933.980253472226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45933.980253472226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45933.980253472226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45933.980253472226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45933.980253472226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45933.980253472226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45933.980253472226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45933.980253472226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45933.980253472226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45933.980253472226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45933.980253472226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45933.980253472226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45933.980253472226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45933.980253472226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45933.980253472226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45933.980253472226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45933.980253472226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45933.980253472226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45933.980253472226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45933.980253472226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45933.980253472226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45933.980253472226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45933.980253472226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45933.980253472226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45933.980253472226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45933.980253472226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45933.980253472226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45933.980253472226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45933.980253472226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45933.980253472226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45933.980253472226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45933.980253472226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45933.980253472226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45933.980253472226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45933.980253472226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45933.980253472226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45933.980253472226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45933.980253472226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45933.980253472226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45933.980253472226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45933.980253472226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45933.980253472226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45933.980253472226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45933.980253472226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45933.980253472226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45933.980253472226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45933.980253472226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45933.980253472226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45933.980253472226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45933.980253472226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45933.980253472226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45933.980253472226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45933.980253472226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45933.980253472226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45933.980253472226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45933.980253472226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45933.980253472226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45933.980253472226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45933.980253472226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45933.980253472226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45933.980253472226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45933.980253472226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45933.980253472226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45933.980253472226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45933.980253472226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45933.980253472226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45933.980253472226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45933.980253472226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45933.980253472226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45933.980253472226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45933.980253472226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45933.980253472226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45933.980253472226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45933.980253472226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45933.980253472226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45933.980253472226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45933.980253472226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45933.980253472226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45933.980253472226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45933.980253472226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45933.980253472226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45933.980253472226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45933.980253472226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45933.980253472226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45933.980253472226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45933.980253472226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45933.980253472226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45933.980253472226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45933.980253472226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45933.980253472226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45933.980253472226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45933.980253472226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45933.980253472226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45933.980253472226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45933.980253472226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45933.980253472226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45933.980253472226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45933.980253472226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45933.980253472226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45933.980253472226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45933.980253472226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45933.980253472226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45933.980253472226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45933.980253472226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45933.980253472226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45933.980253472226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45933.980253472226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45933.980253472226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45933.980253472226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45933.980253472226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45933.980253472226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45933.980253472226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45933.980253472226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45933.980253472226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45933.980253472226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45933.980253472226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45933.980253472226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45933.980253472226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45933.980253472226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45933.980253472226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45933.980253472226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45933.980253472226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45933.980253472226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45933.980253472226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45933.980253472226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45933.980253472226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45933.980253472226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45933.980253472226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45933.980253472226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45933.980253472226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45933.980253472226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45933.980253472226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45933.980253472226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45933.980253472226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45933.980253472226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45933.980253472226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45933.980253472226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45933.980253472226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45933.980253472226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45933.980253472226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45933.980253472226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45933.980253472226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45933.980253472226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45933.980253472226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45933.980253472226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45933.980253472226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45933.980253472226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45933.980253472226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45933.980253472226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45933.980253472226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45933.980253472226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45933.980253472226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45933.980253472226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45933.980253472226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45933.980253472226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45933.980253472226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45933.980253472226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45933.980253472226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45933.980253472226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45933.980253472226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45933.980253472226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45933.980253472226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45933.980253472226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45933.980253472226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45933.980253472226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45933.980253472226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45933.980253472226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45933.980253472226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45933.980253472226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45933.980253472226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45933.980253472226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45933.980253472226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45933.980253472226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45933.980253472226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45933.980253472226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45933.980253472226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45933.980253472226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45933.980253472226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45933.980253472226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45933.980253472226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45933.980253472226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45933.980253472226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45933.980253472226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45933.980253472226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45933.980253472226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45933.980253472226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45933.980253472226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45933.980253472226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45933.980253472226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45933.980253472226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45933.980253472226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45933.980253472226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45933.980253472226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45933.980253472226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45933.980253472226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45933.980253472226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45933.980253472226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45933.980253472226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45933.980253472226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45933.980253472226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45933.980253472226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45933.980253472226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45933.980253472226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45933.980253472226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45933.980253472226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45933.980253472226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45933.980253472226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45933.980253472226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45933.980253472226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45933.980253472226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45933.980253472226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45933.980253472226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45933.980253472226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45933.980253472226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45933.980253472226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45933.980253472226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45933.980253472226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45933.980253472226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45933.980253472226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45933.980253472226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45933.980253472226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45933.980253472226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45933.980253472226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45933.980253472226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45933.980253472226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45933.980253472226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45933.980253472226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45933.980253472226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45933.980253472226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45933.980253472226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45933.980253472226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45933.980253472226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45933.980253472226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45933.980253472226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45933.980253472226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45933.980253472226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45933.980253472226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45933.980253472226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45933.980253472226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45933.980253472226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45933.980253472226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45933.980253472226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45933.980253472226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45933.980253472226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45933.980253472226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45933.980253472226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45933.980253472226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45933.980253472226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45933.980253472226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45933.980253472226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45933.980253472226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45933.980253472226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45933.980253472226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45933.980253472226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45933.980253472226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45933.980253472226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45933.980253472226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45933.980253472226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45933.980253472226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45933.980253472226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45933.980253472226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45933.980253472226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45933.980253472226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45933.980253472226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45933.980253472226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45933.980253472226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45933.980253472226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45933.980253472226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45933.980253472226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45933.980253472226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45933.980253472226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45933.980253472226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45933.980253472226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45933.980253472226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45933.980253472226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45933.980253472226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45933.980253472226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45933.980253472226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45933.980253472226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45933.980253472226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45933.980253472226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45933.980253472226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45933.980253472226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45933.980253472226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45933.980253472226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45933.980253472226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45933.980253472226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45933.980253472226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45933.980253472226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45933.980253472226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45933.980253472226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45933.980253472226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45933.980253472226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45933.980253472226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45933.980253472226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45933.980253472226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45933.980253472226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45933.980253472226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45933.980253472226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45933.980253472226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45933.980253472226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45933.980253472226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45933.980253472226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45933.980253472226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45933.980253472226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45933.980253472226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45933.980253472226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45933.980253472226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45933.980253472226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45933.980253472226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45933.980253472226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45933.980253472226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45933.980253472226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45933.980253472226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45933.980253472226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45933.980253472226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45933.980253472226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45933.980253472226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45933.980253472226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45933.980253472226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45933.980253472226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45933.980253472226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45933.980253472226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45933.980253472226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45933.980253472226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45933.980253472226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45933.980253472226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45933.980253472226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45933.980253472226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45933.980253472226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45933.980253472226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45933.980253472226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45933.980253472226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45933.980253472226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45933.980253472226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45933.980253472226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45933.980253472226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45933.980253472226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45933.980253472226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45933.980253472226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45933.980253472226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45933.980253472226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45933.980253472226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45933.980253472226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45933.980253472226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45933.980253472226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45933.980253472226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45933.980253472226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45933.980253472226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45933.980253472226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45933.980253472226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45933.980253472226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45933.980253472226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45933.980253472226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45933.980253472226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45933.980253472226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45933.980253472226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45933.980253472226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45933.980253472226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45933.980253472226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45933.980253472226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45933.980253472226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45933.980253472226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45933.980253472226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45933.980253472226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45933.980253472226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45933.980253472226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45933.980253472226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45933.980253472226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45933.980253472226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45933.980253472226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45933.980253472226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45933.980253472226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45933.980253472226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45933.980253472226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45933.980253472226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45933.980253472226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45933.980253472226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45933.980253472226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45933.980253472226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45933.980253472226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45933.980253472226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45933.980253472226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45933.980253472226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45933.980253472226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45933.980253472226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45933.980253472226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45933.980253472226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45933.980253472226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45933.980253472226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45933.980253472226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45933.980253472226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45933.980253472226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45933.980253472226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45933.980253472226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45933.980253472226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45933.980253472226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45933.980253472226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45933.980253472226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45933.980253472226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45933.980253472226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45933.980253472226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45933.980253472226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45933.980253472226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45933.980253472226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45933.980253472226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45933.980253472226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45933.980253472226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45933.980253472226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45933.980253472226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45933.980253472226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45933.980253472226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45933.980253472226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45933.980253472226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45933.980253472226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45933.980253472226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45933.980253472226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45933.980253472226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45933.980253472226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45933.980253472226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45933.980253472226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45933.980253472226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45933.980253472226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45933.980253472226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45933.980253472226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45933.980253472226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45933.980253472226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45933.980253472226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45933.980253472226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45933.980253472226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45933.980253472226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45933.980253472226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45933.980253472226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45933.980253472226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45933.980253472226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45933.980253472226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45933.980253472226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45933.980253472226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45933.980253472226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45933.980253472226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45933.980253472226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45933.980253472226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45933.980253472226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45933.980253472226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45933.980253472226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45933.980253472226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45933.980253472226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45933.980253472226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45933.980253472226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45933.980253472226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45933.980253472226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45933.980253472226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45933.980253472226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45933.980253472226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45933.980253472226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45933.980253472226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45933.980253472226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45933.980253472226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45933.980253472226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45933.980253472226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45933.980253472226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45933.980253472226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45933.980253472226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45933.980253472226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45933.980253472226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45933.980253472226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45933.980253472226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45933.980253472226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45933.980253472226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45933.980253472226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45933.980253472226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45933.980253472226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45933.980253472226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45933.980253472226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45933.980253472226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45933.980253472226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45933.980253472226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45933.980253472226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45933.980253472226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45933.980253472226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45933.980253472226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45933.980253472226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45933.980253472226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45933.980253472226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45933.980253472226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45933.980253472226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45933.980253472226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45933.980253472226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45933.980253472226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45933.980253472226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45933.980253472226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45933.980253472226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45933.980253472226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45933.980253472226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45933.980253472226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45933.980253472226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45933.980253472226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45933.980253472226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45933.980253472226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45933.980253472226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45933.980253472226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45933.980253472226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45933.980253472226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45933.980253472226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45933.980253472226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45933.980253472226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45933.980253472226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45933.980253472226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45933.980253472226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45933.980253472226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45933.980253472226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45933.980253472226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45933.980253472226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45933.980253472226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45933.980253472226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45933.980253472226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45933.980253472226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45933.980253472226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45933.980253472226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45933.980253472226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45933.980253472226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45933.980253472226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45933.980253472226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45933.980253472226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45933.980253472226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45933.980253472226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45933.980253472226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45933.980253472226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45933.980253472226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45933.980253472226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45933.980253472226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45933.980253472226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45933.980253472226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45933.980253472226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45933.980253472226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45933.980253472226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45933.980253472226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45933.980253472226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45933.980253472226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45933.980253472226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45933.980253472226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45933.980253472226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45933.980253472226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45933.980253472226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45933.980253472226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45933.980253472226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45933.980253472226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45933.980253472226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45933.980253472226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45933.980253472226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45933.980253472226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45933.980253472226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45933.980253472226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45933.980253472226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45933.980253472226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45933.980253472226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45933.980253472226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45933.980253472226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45933.980253472226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45933.980253472226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45933.980253472226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45933.980253472226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45933.980253472226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45933.980253472226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45933.980253472226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45933.980253472226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45933.980253472226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45933.980253472226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45933.980253472226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45933.980253472226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45933.980253472226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45933.980253472226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45933.980253472226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45933.980253472226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45933.980253472226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45933.980253472226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45933.980253472226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45933.980253472226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45933.980253472226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45933.980253472226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45933.980253472226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45933.980253472226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45933.980253472226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45933.980253472226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45933.980253472226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45933.980253472226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45933.980253472226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45933.980253472226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45933.980253472226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45933.980253472226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45933.980253472226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45933.980253472226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45933.980253472226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45933.980253472226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45933.980253472226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45933.980253472226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45933.980253472226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45933.980253472226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45933.980253472226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45933.980253472226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45933.980253472226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45933.980253472226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45933.980253472226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45933.980253472226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45933.980253472226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45933.980253472226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45933.980253472226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45933.980253472226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45933.980253472226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45933.980253472226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45933.980253472226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45933.980253472226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45933.980253472226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45933.980253472226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45933.980253472226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45933.980253472226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45933.980253472226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45933.980253472226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45933.980253472226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45933.980253472226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45933.980253472226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45933.980253472226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45933.980253472226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45933.980253472226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45933.980253472226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45933.980253472226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45933.980253472226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45933.980253472226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45933.980253472226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45933.980253472226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45933.980253472226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45933.980253472226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45933.980253472226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45933.980253472226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45933.980253472226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45933.980253472226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45933.980253472226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45933.980253472226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45933.980253472226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45933.980253472226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45933.980253472226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45933.980253472226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45933.980253472226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45933.980253472226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45933.980253472226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45933.980253472226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45933.980253472226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45933.980253472226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45933.980253472226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45933.980253472226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45933.980253472226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45933.980253472226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45933.980253472226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45933.980253472226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45933.980253472226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45933.980253472226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45933.980253472226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45933.980253472226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45933.980253472226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45933.980253472226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45933.980253472226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45933.980253472226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45933.980253472226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45933.980253472226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45933.980253472226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45933.980253472226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45933.980253472226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45933.980253472226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45933.980253472226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45933.980253472226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45933.980253472226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45933.980253472226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45933.980253472226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45933.980253472226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45933.980253472226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45933.980253472226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45933.980253472226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45933.980253472226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45933.980253472226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45933.980253472226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45933.980253472226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45933.980253472226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45933.980253472226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45933.980253472226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45933.980253472226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45933.980253472226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45933.980253472226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45933.980253472226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45933.980253472226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45933.980253472226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45933.980253472226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45933.980253472226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45933.980253472226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45933.980253472226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45933.980253472226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45933.980253472226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45933.980253472226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45933.980253472226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45933.980253472226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45933.980253472226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45933.980253472226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45933.980253472226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45933.980253472226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45933.980253472226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45933.980253472226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45933.980253472226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45933.980253472226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45933.980253472226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45933.980253472226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45933.980253472226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45933.980253472226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45933.980253472226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45933.980253472226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45933.980253472226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45933.980253472226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45933.980253472226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45933.980253472226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45933.980253472226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45933.980253472226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45933.980253472226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45933.980253472226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45933.980253472226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45933.980253472226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45933.980253472226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45933.980253472226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45933.980253472226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45933.980253472226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45933.980253472226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45933.980253472226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45933.980253472226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45933.980253472226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45933.980253472226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45933.980253472226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45933.980253472226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45933.980253472226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45933.980253472226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45933.980253472226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45933.980253472226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45933.980253472226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45933.980253472226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45933.980253472226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45933.980253472226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45933.980253472226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45933.980253472226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45933.980253472226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45933.980253472226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45933.980253472226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45933.980253472226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45933.980253472226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45933.980253472226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45933.980253472226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45933.980253472226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45933.980253472226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45933.980253472226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45933.980253472226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45933.980253472226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45933.980253472226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45933.980253472226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45933.980253472226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45933.980253472226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45933.980253472226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45933.980253472226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45933.980253472226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45933.980253472226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45933.980253472226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45933.980253472226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45933.980253472226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45933.980253472226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45933.980253472226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45933.980253472226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45933.980253472226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45933.980253472226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45933.980253472226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45933.980253472226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45933.980253472226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45933.980253472226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45933.980253472226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45933.980253472226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45933.980253472226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45933.980253472226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45933.980253472226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45933.980253472226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45933.980253472226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45933.980253472226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45933.980253472226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45933.980253472226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45933.980253472226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45933.980253472226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45933.980253472226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45933.980253472226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45933.980253472226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45933.980253472226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45933.980253472226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45933.980253472226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45933.980253472226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45933.980253472226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45933.980253472226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45933.980253472226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45933.980253472226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45933.980253472226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45933.980253472226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45933.980253472226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45933.980253472226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45933.980253472226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45933.980253472226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45933.980253472226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45933.980253472226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45933.980253472226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45933.980253472226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45933.980253472226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45933.980253472226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45933.980253472226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45933.980253472226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45933.980253472226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45933.980253472226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45933.980253472226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45933.980253472226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45933.980253472226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45933.980253472226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45933.980253472226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45933.980253472226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45933.980253472226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45933.980253472226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45933.980253472226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45933.980253472226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45933.980253472226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45933.980253472226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45933.980253472226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45933.980253472226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45933.980253472226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45933.980253472226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45933.980253472226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45933.980253472226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45933.980253472226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45933.980253472226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45933.980253472226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45933.980253472226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45933.980253472226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45933.980253472226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45933.980253472226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45933.980253472226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45933.980253472226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230.49953587962955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3.0899756944490946</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45933.980253472226</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6.0288194450549781E-2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45933.980253472226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45933.980253472226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45933.980253472226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45933.980253472226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45933.980253472226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45933.980253472226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45933.980253472226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45933.980253472226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45933.980253472226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45933.980253472226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45933.980253472226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45933.980253472226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45933.980253472226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45933.980253472226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45933.980253472226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45933.980253472226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45933.980253472226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45933.980253472226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45933.980253472226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45933.980253472226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45933.980253472226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45933.980253472226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45933.980253472226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45933.980253472226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45933.980253472226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45933.980253472226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45933.980253472226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45933.980253472226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45933.980253472226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45933.980253472226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45933.980253472226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45933.980253472226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45933.980253472226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45933.980253472226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45933.980253472226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45933.980253472226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45933.980253472226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45933.980253472226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45933.980253472226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45933.980253472226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45933.980253472226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45933.980253472226</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tabSelected="1" workbookViewId="0">
      <selection activeCell="K13" sqref="K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42.148193287037429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7.7913761574091041</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0.16769560185639421</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4</v>
      </c>
      <c r="D5" s="37" t="s">
        <v>38139</v>
      </c>
      <c r="E5" s="37" t="s">
        <v>38964</v>
      </c>
      <c r="F5" s="38">
        <v>45933.952939814815</v>
      </c>
      <c r="G5" s="39">
        <f ca="1">IFERROR(NOW()-F5,"-")</f>
        <v>2.7313657410559244E-2</v>
      </c>
      <c r="H5" s="38">
        <v>45933.946215277778</v>
      </c>
      <c r="I5" s="37" t="str">
        <f>IFERROR(VLOOKUP(D5,DB!A:F,6,0),"")</f>
        <v>SCECO</v>
      </c>
      <c r="J5" s="37" t="str">
        <f>IFERROR(VLOOKUP(D5,DB!A:G,7,0),"")</f>
        <v>Haj Removal</v>
      </c>
      <c r="K5" s="37" t="s">
        <v>39072</v>
      </c>
      <c r="L5" s="37" t="str">
        <f>IFERROR(VLOOKUP(D5,DB!A:I,9,0),"")</f>
        <v>Latis</v>
      </c>
      <c r="M5" s="136"/>
    </row>
    <row r="6" spans="1:13" ht="15">
      <c r="A6" s="37"/>
      <c r="B6" s="37" t="str">
        <f>IFERROR(VLOOKUP(D6,DB!A:K,11,0),"")</f>
        <v/>
      </c>
      <c r="C6" s="37"/>
      <c r="D6" s="37"/>
      <c r="E6" s="37"/>
      <c r="F6" s="38"/>
      <c r="G6" s="39">
        <f ca="1">IFERROR(NOW()-F6,"-")</f>
        <v>45933.980253472226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45933.980253472226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45933.980253472226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45933.980253472226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45933.980253472226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45933.980253472226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45933.980253472226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45933.980253472226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45933.980253472226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45933.980253472226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45933.980253472226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45933.980253472226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45933.980253472226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45933.980253472226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45933.980253472226</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45933.980253472226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45933.980253472226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45933.980253472226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45933.980253472226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45933.980253472226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45933.980253472226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45933.980253472226</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45933.980253472226</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45933.980253472226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45933.980253472226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45933.980253472226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45933.980253472226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45933.980253472226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45933.980253472226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45933.980253472226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45933.980253472226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45933.980253472226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45933.980253472226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45933.980253472226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45933.980253472226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45933.980253472226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45933.980253472226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45933.980253472226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45933.980253472226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45933.980253472226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45933.980253472226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45933.980253472226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45933.980253472226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45933.980253472226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45933.980253472226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45933.980253472226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45933.980253472226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45933.980253472226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45933.980253472226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45933.980253472226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45933.980253472226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45933.980253472226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45933.980253472226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45933.980253472226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45933.980253472226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45933.980253472226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45933.980253472226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45933.980253472226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45933.980253472226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45933.980253472226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45933.980253472226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45933.980253472226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45933.980253472226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45933.980253472226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45933.980253472226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45933.980253472226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45933.980253472226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45933.980253472226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45933.980253472226</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45933.980253472226</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45933.980253472226</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45933.980253472226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45933.980253472226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45933.980253472226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45933.980253472226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45933.980253472226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45933.980253472226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45933.980253472226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45933.980253472226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45933.980253472226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45933.980253472226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45933.980253472226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45933.980253472226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45933.980253472226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45933.980253472226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45933.980253472226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45933.980253472226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45933.980253472226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45933.980253472226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45933.980253472226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45933.980253472226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45933.980253472226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45933.980253472226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45933.980253472226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45933.980253472226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45933.980253472226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45933.980253472226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45933.980253472226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45933.980253472226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45933.980253472226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45933.980253472226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45933.980253472226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45933.980253472226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45933.980253472226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45933.980253472226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45933.980253472226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45933.980253472226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45933.980253472226</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45933.980253472226</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45933.980253472226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45933.980253472226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45933.980253472226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45933.980253472226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45933.980253472226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45933.980253472226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45933.980253472226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45933.980253472226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45933.980253472226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45933.980253472226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45933.980253472226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45933.980253472226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45933.980253472226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45933.980253472226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45933.980253472226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45933.980253472226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45933.980253472226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45933.980253472226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45933.980253472226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45933.980253472226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45933.980253472226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45933.980253472226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45933.980253472226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45933.980253472226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45933.980253472226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45933.980253472226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45933.980253472226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45933.980253472226</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45933.980253472226</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45933.980253472226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45933.980253472226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45933.980253472226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45933.980253472226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45933.980253472226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45933.980253472226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45933.980253472226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45933.980253472226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45933.980253472226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45933.980253472226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45933.980253472226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45933.980253472226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45933.980253472226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45933.980253472226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45933.980253472226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45933.980253472226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45933.980253472226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45933.980253472226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45933.980253472226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45933.980253472226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45933.980253472226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45933.980253472226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45933.980253472226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45933.980253472226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45933.980253472226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45933.980253472226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45933.980253472226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45933.980253472226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45933.980253472226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45933.980253472226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45933.980253472226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45933.980253472226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45933.980253472226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45933.980253472226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45933.980253472226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45933.980253472226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45933.980253472226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45933.980253472226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45933.980253472226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45933.980253472226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45933.980253472226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45933.980253472226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45933.980253472226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45933.980253472226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45933.980253472226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45933.980253472226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45933.980253472226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45933.980253472226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45933.980253472226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45933.980253472226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45933.980253472226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45933.980253472226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45933.980253472226</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45933.980253472226</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9.9281250004423782E-2</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7.2074062500032596</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1.1616076388891088</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0.27492939815419959</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5.9651620373188052E-2</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45933.980253472226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45933.980253472226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45933.980253472226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45933.980253472226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45933.980253472226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45933.980253472226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45933.980253472226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45933.980253472226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45933.980253472226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45933.980253472226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45933.980253472226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45933.980253472226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45933.980253472226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45933.980253472226</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45933.980253472226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45933.980253472226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45933.980253472226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45933.980253472226</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45933.980253472226</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45933.980253472226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45933.980253472226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45933.980253472226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45933.980253472226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45933.980253472226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45933.980253472226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45933.980253472226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45933.980253472226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45933.980253472226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45933.980253472226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45933.980253472226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45933.980253472226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45933.980253472226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45933.980253472226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45933.980253472226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45933.980253472226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45933.980253472226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45933.980253472226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45933.980253472226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45933.980253472226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45933.980253472226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45933.980253472226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45933.980253472226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45933.980253472226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45933.980253472226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45933.980253472226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45933.980253472226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45933.980253472226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45933.980253472226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45933.980253472226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45933.980253472226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45933.980253472226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45933.980253472226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45933.980253472226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45933.980253472226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45933.980253472226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45933.980253472226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45933.980253472226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45933.980253472226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45933.980253472226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45933.980253472226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45933.980253472226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45933.980253472226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45933.980253472226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45933.980253472226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45933.980253472226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45933.980253472226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45933.980253472226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45933.980253472226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45933.980253472226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45933.980253472226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45933.980253472226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45933.980253472226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45933.980253472226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45933.980253472226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45933.980253472226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45933.980253472226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45933.980253472226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45933.980253472226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45933.980253472226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45933.980253472226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45933.980253472226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45933.980253472226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45933.980253472226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45933.980253472226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45933.980253472226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45933.980253472226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45933.980253472226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45933.980253472226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45933.980253472226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45933.980253472226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45933.980253472226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45933.980253472226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45933.980253472226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45933.980253472226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45933.980253472226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45933.980253472226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45933.980253472226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45933.980253472226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45933.980253472226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45933.980253472226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45933.980253472226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45933.980253472226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45933.980253472226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45933.980253472226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45933.980253472226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45933.980253472226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45933.980253472226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45933.980253472226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45933.980253472226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45933.980253472226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45933.980253472226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45933.980253472226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45933.980253472226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45933.980253472226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45933.980253472226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45933.980253472226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45933.980253472226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45933.980253472226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45933.980253472226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45933.980253472226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45933.980253472226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45933.980253472226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45933.980253472226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45933.980253472226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45933.980253472226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45933.980253472226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45933.980253472226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45933.980253472226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45933.980253472226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45933.980253472226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45933.980253472226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45933.980253472226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45933.980253472226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45933.980253472226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45933.980253472226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45933.980253472226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45933.980253472226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45933.980253472226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45933.980253472226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45933.980253472226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45933.980253472226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45933.980253472226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45933.980253472226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45933.980253472226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45933.980253472226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45933.980253472226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45933.980253472226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45933.980253472226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45933.980253472226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45933.980253472226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45933.980253472226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45933.980253472226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45933.980253472226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45933.980253472226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45933.980253472226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45933.980253472226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45933.980253472226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45933.980253472226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45933.980253472226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45933.980253472226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45933.980253472226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45933.980253472226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45933.980253472226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45933.980253472226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45933.980253472226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45933.980253472226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45933.980253472226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45933.980253472226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45933.980253472226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45933.980253472226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45933.980253472226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45933.980253472226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45933.980253472226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45933.980253472226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45933.980253472226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45933.980253472226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45933.980253472226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45933.980253472226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45933.980253472226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45933.980253472226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45933.980253472226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45933.980253472226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45933.980253472226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45933.980253472226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45933.980253472226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45933.980253472226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45933.980253472226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45933.980253472226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45933.980253472226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45933.980253472226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45933.980253472226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45933.980253472226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45933.980253472226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45933.980253472226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45933.980253472226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45933.980253472226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45933.980253472226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45933.980253472226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45933.980253472226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45933.980253472226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45933.980253472226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45933.980253472226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45933.980253472226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45933.980253472226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45933.980253472226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45933.980253472226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45933.980253472226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45933.980253472226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45933.980253472226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45933.980253472226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45933.980253472226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45933.980253472226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45933.980253472226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45933.980253472226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45933.980253472226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45933.980253472226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45933.980253472226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45933.980253472226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45933.980253472226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45933.980253472226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45933.980253472226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45933.980253472226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45933.980253472226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45933.980253472226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45933.980253472226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45933.980253472226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45933.980253472226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45933.980253472226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45933.980253472226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45933.980253472226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45933.980253472226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45933.980253472226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45933.980253472226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45933.980253472226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45933.980253472226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45933.980253472226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45933.980253472226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45933.980253472226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45933.980253472226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45933.980253472226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45933.980253472226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45933.980253472226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45933.980253472226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45933.980253472226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45933.980253472226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45933.980253472226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45933.980253472226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45933.980253472226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45933.980253472226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45933.980253472226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45933.980253472226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45933.980253472226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45933.980253472226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45933.980253472226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45933.980253472226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45933.980253472226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45933.980253472226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45933.980253472226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45933.980253472226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45933.980253472226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45933.980253472226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45933.980253472226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45933.980253472226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45933.980253472226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45933.980253472226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45933.980253472226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45933.980253472226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45933.980253472226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45933.980253472226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45933.980253472226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45933.980253472226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45933.980253472226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45933.980253472226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45933.980253472226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45933.980253472226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45933.980253472226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45933.980253472226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45933.980253472226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45933.980253472226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45933.980253472226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45933.980253472226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45933.980253472226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45933.980253472226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45933.980253472226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45933.980253472226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45933.980253472226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45933.980253472226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45933.980253472226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45933.980253472226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45933.980253472226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45933.980253472226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45933.980253472226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45933.980253472226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45933.980253472226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45933.980253472226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45933.980253472226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45933.980253472226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45933.980253472226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45933.980253472226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45933.980253472226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45933.980253472226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45933.980253472226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45933.980253472226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45933.980253472226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45933.980253472226</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2025-10-03T20:33:32Z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