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61" documentId="13_ncr:1_{F6CB121F-512D-4AA6-A0C1-0FB36C537598}" xr6:coauthVersionLast="47" xr6:coauthVersionMax="47" xr10:uidLastSave="{33EF57E7-BECC-4576-B5A6-00AA73762CA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<sst xmlns="http://schemas.openxmlformats.org/spreadsheetml/2006/main" count="178588" uniqueCount="39077">
  <si>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</si>
  <si>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</si>
  <si>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</si>
  <si>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</si>
  <si>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</si>
  <si>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</si>
  <si>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</si>
  <si>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</si>
  <si>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</si>
  <si>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</si>
  <si>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</si>
  <si>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</si>
  <si>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</si>
  <si>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</si>
  <si>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</si>
  <si>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</si>
  <si>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</si>
  <si>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</si>
  <si>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</si>
  <si>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</si>
  <si>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</si>
  <si>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</si>
  <si>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</si>
  <si>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</si>
  <si>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</si>
  <si>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</si>
  <si>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</si>
  <si>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</si>
  <si>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</si>
  <si>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</si>
  <si>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</si>
  <si>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</si>
  <si>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</si>
  <si>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</si>
  <si>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</si>
  <si>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</si>
  <si>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</si>
  <si>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</si>
  <si>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</si>
  <si>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</si>
  <si>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</si>
  <si>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</si>
  <si>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</si>
  <si>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</si>
  <si>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</si>
  <si>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</si>
  <si>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</si>
  <si>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</si>
  <si>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</si>
  <si>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</si>
  <si>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</si>
  <si>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</si>
  <si>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</si>
  <si>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</si>
  <si>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</si>
  <si>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</si>
  <si>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</si>
  <si>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</si>
  <si>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</si>
  <si>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</si>
  <si>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</si>
  <si>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</si>
  <si>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</si>
  <si>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</si>
  <si>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</si>
  <si>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</si>
  <si>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</si>
  <si>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</si>
  <si>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</si>
  <si>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</si>
  <si>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</si>
  <si>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</si>
  <si>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</si>
  <si>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</si>
  <si>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</si>
  <si>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</si>
  <si>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</si>
  <si>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</si>
  <si>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</si>
  <si>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</si>
  <si>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</si>
  <si>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</si>
  <si>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</si>
  <si>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</si>
  <si>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</si>
  <si>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</si>
  <si>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</si>
  <si>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</si>
  <si>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</si>
  <si>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</si>
  <si>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</si>
  <si>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</si>
  <si>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</si>
  <si>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</si>
  <si>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</si>
  <si>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</si>
  <si>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</si>
  <si>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</si>
  <si>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</si>
  <si>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</si>
  <si>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</si>
  <si>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</si>
  <si>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</si>
  <si>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</si>
  <si>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</si>
  <si>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</si>
  <si>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</si>
  <si>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</si>
  <si>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</si>
  <si>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</si>
  <si>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</si>
  <si>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</si>
  <si>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</si>
  <si>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</si>
  <si>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</si>
  <si>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</si>
  <si>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</si>
  <si>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</si>
  <si>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</si>
  <si>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</si>
  <si>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</si>
  <si>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</si>
  <si>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</si>
  <si>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</si>
  <si>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</si>
  <si>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</si>
  <si>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</si>
  <si>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</si>
  <si>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</si>
  <si>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</si>
  <si>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</si>
  <si>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</si>
  <si>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</si>
  <si>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</si>
  <si>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</si>
  <si>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</si>
  <si>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</si>
  <si>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</si>
  <si>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</si>
  <si>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</si>
  <si>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</si>
  <si>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</si>
  <si>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</si>
  <si>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</si>
  <si>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</si>
  <si>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</si>
  <si>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</si>
  <si>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</si>
  <si>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</si>
  <si>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</si>
  <si>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</si>
  <si>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</si>
  <si>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</si>
  <si>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</si>
  <si>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</si>
  <si>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</si>
  <si>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</si>
  <si>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</si>
  <si>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</si>
  <si>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</si>
  <si>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</si>
  <si>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</si>
  <si>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</si>
  <si>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</si>
  <si>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</si>
  <si>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</si>
  <si>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</si>
  <si>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</si>
  <si>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</si>
  <si>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</si>
  <si>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</si>
  <si>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</si>
  <si>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</si>
  <si>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</si>
  <si>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</si>
  <si>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</si>
  <si>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</si>
  <si>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</si>
  <si>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</si>
  <si>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</si>
  <si>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</si>
  <si>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</si>
  <si>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</si>
  <si>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</si>
  <si>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</si>
  <si>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</si>
  <si>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</si>
  <si>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</si>
  <si>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</si>
  <si>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</si>
  <si>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</si>
  <si>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</si>
  <si>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</si>
  <si>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</si>
  <si>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</si>
  <si>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</si>
  <si>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</si>
  <si>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</si>
  <si>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</si>
  <si>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</si>
  <si>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</si>
  <si>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</si>
  <si>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</si>
  <si>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</si>
  <si>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</si>
  <si>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</si>
  <si>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</si>
  <si>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</si>
  <si>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</si>
  <si>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</si>
  <si>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</si>
  <si>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</si>
  <si>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</si>
  <si>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</si>
  <si>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</si>
  <si>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</si>
  <si>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</si>
  <si>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</si>
  <si>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</si>
  <si>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</si>
  <si>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</si>
  <si>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</si>
  <si>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</si>
  <si>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</si>
  <si>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</si>
  <si>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</si>
  <si>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</si>
  <si>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</si>
  <si>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</si>
  <si>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</si>
  <si>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</si>
  <si>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</si>
  <si>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</si>
  <si>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</si>
  <si>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</si>
  <si>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</si>
  <si>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</si>
  <si>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</si>
  <si>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</si>
  <si>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</si>
  <si>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</si>
  <si>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</si>
  <si>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</si>
  <si>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</si>
  <si>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</si>
  <si>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</si>
  <si>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</si>
  <si>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</si>
  <si>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</si>
  <si>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</si>
  <si>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</si>
  <si>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</si>
  <si>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</si>
  <si>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</si>
  <si>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</si>
  <si>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</si>
  <si>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</si>
  <si>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</si>
  <si>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</si>
  <si>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</si>
  <si>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</si>
  <si>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</si>
  <si>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</si>
  <si>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</si>
  <si>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</si>
  <si>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</si>
  <si>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</si>
  <si>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</si>
  <si>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</si>
  <si>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</si>
  <si>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</si>
  <si>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</si>
  <si>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</si>
  <si>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</si>
  <si>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</si>
  <si>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</si>
  <si>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</si>
  <si>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</si>
  <si>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</si>
  <si>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</si>
  <si>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</si>
  <si>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</si>
  <si>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</si>
  <si>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</si>
  <si>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</si>
  <si>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</si>
  <si>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</si>
  <si>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</si>
  <si>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</si>
  <si>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</si>
  <si>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</si>
  <si>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</si>
  <si>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</si>
  <si>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</si>
  <si>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</si>
  <si>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</si>
  <si>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</si>
  <si>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</si>
  <si>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</si>
  <si>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</si>
  <si>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</si>
  <si>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</si>
  <si>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</si>
  <si>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</si>
  <si>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</si>
  <si>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</si>
  <si>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</si>
  <si>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</si>
  <si>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</si>
  <si>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</si>
  <si>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</si>
  <si>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</si>
  <si>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</si>
  <si>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</si>
  <si>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</si>
  <si>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</si>
  <si>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</si>
  <si>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</si>
  <si>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</si>
  <si>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</si>
  <si>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</si>
  <si>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</si>
  <si>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</si>
  <si>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</si>
  <si>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</si>
  <si>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</si>
  <si>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</si>
  <si>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</si>
  <si>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</si>
  <si>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</si>
  <si>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</si>
  <si>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</si>
  <si>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</si>
  <si>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</si>
  <si>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</si>
  <si>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</si>
  <si>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</si>
  <si>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</si>
  <si>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</si>
  <si>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</si>
  <si>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</si>
  <si>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</si>
  <si>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</si>
  <si>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</si>
  <si>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</si>
  <si>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</si>
  <si>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</si>
  <si>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</si>
  <si>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</si>
  <si>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</si>
  <si>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</si>
  <si>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</si>
  <si>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</si>
  <si>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</si>
  <si>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</si>
  <si>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</si>
  <si>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</si>
  <si>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</si>
  <si>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</si>
  <si>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</si>
  <si>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</si>
  <si>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</si>
  <si>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</si>
  <si>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</si>
  <si>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</si>
  <si>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</si>
  <si>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</si>
  <si>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</si>
  <si>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</si>
  <si>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</si>
  <si>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</si>
  <si>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</si>
  <si>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</si>
  <si>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</si>
  <si>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</si>
  <si>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</si>
  <si>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</si>
  <si>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</si>
  <si>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</si>
  <si>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</si>
  <si>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</si>
  <si>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</si>
  <si>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</si>
  <si>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</si>
  <si>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</si>
  <si>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</si>
  <si>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</si>
  <si>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</si>
  <si>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</si>
  <si>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</si>
  <si>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</si>
  <si>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</si>
  <si>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</si>
  <si>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</si>
  <si>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</si>
  <si>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</si>
  <si>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</si>
  <si>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</si>
  <si>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</si>
  <si>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</si>
  <si>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</si>
  <si>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</si>
  <si>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</si>
  <si>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</si>
  <si>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</si>
  <si>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</si>
  <si>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</si>
  <si>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</si>
  <si>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</si>
  <si>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</si>
  <si>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</si>
  <si>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</si>
  <si>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</si>
  <si>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</si>
  <si>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</si>
  <si>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</si>
  <si>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</si>
  <si>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</si>
  <si>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</si>
  <si>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</si>
  <si>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</si>
  <si>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</si>
  <si>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</si>
  <si>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</si>
  <si>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</si>
  <si>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</si>
  <si>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</si>
  <si>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</si>
  <si>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</si>
  <si>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</si>
  <si>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</si>
  <si>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</si>
  <si>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</si>
  <si>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</si>
  <si>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</si>
  <si>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</si>
  <si>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</si>
  <si>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</si>
  <si>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</si>
  <si>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</si>
  <si>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</si>
  <si>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</si>
  <si>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</si>
  <si>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</si>
  <si>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</si>
  <si>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</si>
  <si>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</si>
  <si>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</si>
  <si>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</si>
  <si>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</si>
  <si>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</si>
  <si>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</si>
  <si>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</si>
  <si>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</si>
  <si>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</si>
  <si>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</si>
  <si>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</si>
  <si>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</si>
  <si>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</si>
  <si>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</si>
  <si>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</si>
  <si>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</si>
  <si>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</si>
  <si>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</si>
  <si>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</si>
  <si>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</si>
  <si>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</si>
  <si>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</si>
  <si>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</si>
  <si>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</si>
  <si>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</si>
  <si>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</si>
  <si>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</si>
  <si>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</si>
  <si>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</si>
  <si>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</si>
  <si>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</si>
  <si>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</si>
  <si>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</si>
  <si>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</si>
  <si>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</si>
  <si>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</si>
  <si>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</si>
  <si>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</si>
  <si>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</si>
  <si>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</si>
  <si>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</si>
  <si>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</si>
  <si>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</si>
  <si>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</si>
  <si>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</si>
  <si>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</si>
  <si>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</si>
  <si>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</si>
  <si>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</si>
  <si>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</si>
  <si>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</si>
  <si>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</si>
  <si>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</si>
  <si>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</si>
  <si>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</si>
  <si>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</si>
  <si>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</si>
  <si>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</si>
  <si>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</si>
  <si>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</si>
  <si>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</si>
  <si>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</si>
  <si>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</si>
  <si>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</si>
  <si>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</si>
  <si>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</si>
  <si>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</si>
  <si>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</si>
  <si>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</si>
  <si>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</si>
  <si>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</si>
  <si>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</si>
  <si>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</si>
  <si>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</si>
  <si>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</si>
  <si>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</si>
  <si>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</si>
  <si>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</si>
  <si>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</si>
  <si>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</si>
  <si>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</si>
  <si>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</si>
  <si>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</si>
  <si>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</si>
  <si>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</si>
  <si>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</si>
  <si>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</si>
  <si>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</si>
  <si>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</si>
  <si>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</si>
  <si>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</si>
  <si>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</si>
  <si>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</si>
  <si>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</si>
  <si>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</si>
  <si>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</si>
  <si>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</si>
  <si>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</si>
  <si>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</si>
  <si>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</si>
  <si>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</si>
  <si>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</si>
  <si>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</si>
  <si>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</si>
  <si>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</si>
  <si>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</si>
  <si>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</si>
  <si>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</si>
  <si>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</si>
  <si>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</si>
  <si>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</si>
  <si>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</si>
  <si>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</si>
  <si>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</si>
  <si>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</si>
  <si>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</si>
  <si>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</si>
  <si>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</si>
  <si>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</si>
  <si>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</si>
  <si>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</si>
  <si>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</si>
  <si>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</si>
  <si>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</si>
  <si>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</si>
  <si>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</si>
  <si>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</si>
  <si>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</si>
  <si>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</si>
  <si>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</si>
  <si>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</si>
  <si>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</si>
  <si>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</si>
  <si>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</si>
  <si>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</si>
  <si>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</si>
  <si>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</si>
  <si>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</si>
  <si>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</si>
  <si>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</si>
  <si>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</si>
  <si>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</si>
  <si>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</si>
  <si>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</si>
  <si>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</si>
  <si>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</si>
  <si>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</si>
  <si>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</si>
  <si>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</si>
  <si>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</si>
  <si>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</si>
  <si>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</si>
  <si>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</si>
  <si>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</si>
  <si>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</si>
  <si>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</si>
  <si>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</si>
  <si>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</si>
  <si>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</si>
  <si>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</si>
  <si>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</si>
  <si>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</si>
  <si>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</si>
  <si>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</si>
  <si>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</si>
  <si>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</si>
  <si>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</si>
  <si>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</si>
  <si>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</si>
  <si>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</si>
  <si>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</si>
  <si>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</si>
  <si>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</si>
  <si>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</si>
  <si>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</si>
  <si>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</si>
  <si>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</si>
  <si>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</si>
  <si>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</si>
  <si>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</si>
  <si>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</si>
  <si>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</si>
  <si>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</si>
  <si>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</si>
  <si>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</si>
  <si>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</si>
  <si>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</si>
  <si>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</si>
  <si>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</si>
  <si>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</si>
  <si>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</si>
  <si>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</si>
  <si>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</si>
  <si>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</si>
  <si>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</si>
  <si>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</si>
  <si>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</si>
  <si>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</si>
  <si>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</si>
  <si>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</si>
  <si>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</si>
  <si>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</si>
  <si>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</si>
  <si>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</si>
  <si>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</si>
  <si>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</si>
  <si>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</si>
  <si>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</si>
  <si>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</si>
  <si>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</si>
  <si>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</si>
  <si>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</si>
  <si>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</si>
  <si>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</si>
  <si>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</si>
  <si>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</si>
  <si>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</si>
  <si>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</si>
  <si>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</si>
  <si>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</si>
  <si>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</si>
  <si>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</si>
  <si>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</si>
  <si>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</si>
  <si>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</si>
  <si>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</si>
  <si>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</si>
  <si>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</si>
  <si>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</si>
  <si>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</si>
  <si>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</si>
  <si>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</si>
  <si>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</si>
  <si>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</si>
  <si>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</si>
  <si>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</si>
  <si>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</si>
  <si>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</si>
  <si>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</si>
  <si>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</si>
  <si>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</si>
  <si>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</si>
  <si>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</si>
  <si>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</si>
  <si>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</si>
  <si>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</si>
  <si>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</si>
  <si>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</si>
  <si>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</si>
  <si>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</si>
  <si>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</si>
  <si>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</si>
  <si>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</si>
  <si>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</si>
  <si>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</si>
  <si>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</si>
  <si>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</si>
  <si>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</si>
  <si>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</si>
  <si>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</si>
  <si>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</si>
  <si>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</si>
  <si>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</si>
  <si>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</si>
  <si>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</si>
  <si>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</si>
  <si>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</si>
  <si>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</si>
  <si>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</si>
  <si>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</si>
  <si>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</si>
  <si>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</si>
  <si>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</si>
  <si>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</si>
  <si>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</si>
  <si>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</si>
  <si>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</si>
  <si>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</si>
  <si>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</si>
  <si>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</si>
  <si>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</si>
  <si>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</si>
  <si>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</si>
  <si>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</si>
  <si>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</si>
  <si>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</si>
  <si>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</si>
  <si>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</si>
  <si>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</si>
  <si>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</si>
  <si>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</si>
  <si>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</si>
  <si>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</si>
  <si>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</si>
  <si>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</si>
  <si>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</si>
  <si>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</si>
  <si>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</si>
  <si>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</si>
  <si>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</si>
  <si>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</si>
  <si>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</si>
  <si>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</si>
  <si>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</si>
  <si>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</si>
  <si>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</si>
  <si>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</si>
  <si>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</si>
  <si>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</si>
  <si>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</si>
  <si>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</si>
  <si>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</si>
  <si>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</si>
  <si>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</si>
  <si>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</si>
  <si>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</si>
  <si>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</si>
  <si>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</si>
  <si>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</si>
  <si>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</si>
  <si>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</si>
  <si>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</si>
  <si>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</si>
  <si>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</si>
  <si>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</si>
  <si>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</si>
  <si>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</si>
  <si>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</si>
  <si>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</si>
  <si>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</si>
  <si>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</si>
  <si>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</si>
  <si>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</si>
  <si>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</si>
  <si>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</si>
  <si>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</si>
  <si>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</si>
  <si>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</si>
  <si>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</si>
  <si>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</si>
  <si>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</si>
  <si>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</si>
  <si>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</si>
  <si>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</si>
  <si>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</si>
  <si>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</si>
  <si>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</si>
  <si>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</si>
  <si>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</si>
  <si>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</si>
  <si>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</si>
  <si>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</si>
  <si>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</si>
  <si>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</si>
  <si>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</si>
  <si>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</si>
  <si>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</si>
  <si>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</si>
  <si>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</si>
  <si>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</si>
  <si>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</si>
  <si>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</si>
  <si>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</si>
  <si>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</si>
  <si>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</si>
  <si>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</si>
  <si>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</si>
  <si>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</si>
  <si>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</si>
  <si>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</si>
  <si>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</si>
  <si>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</si>
  <si>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</si>
  <si>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</si>
  <si>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</si>
  <si>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</si>
  <si>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</si>
  <si>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</si>
  <si>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</si>
  <si>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</si>
  <si>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</si>
  <si>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</si>
  <si>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</si>
  <si>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</si>
  <si>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</si>
  <si>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</si>
  <si>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</si>
  <si>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</si>
  <si>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</si>
  <si>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</si>
  <si>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</si>
  <si>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</si>
  <si>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</si>
  <si>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</si>
  <si>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</si>
  <si>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</si>
  <si>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</si>
  <si>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</si>
  <si>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</si>
  <si>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</si>
  <si>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</si>
  <si>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</si>
  <si>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</si>
  <si>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</si>
  <si>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</si>
  <si>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</si>
  <si>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</si>
  <si>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</si>
  <si>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</si>
  <si>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</si>
  <si>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</si>
  <si>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</si>
  <si>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</si>
  <si>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</si>
  <si>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</si>
  <si>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</si>
  <si>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</si>
  <si>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</si>
  <si>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</si>
  <si>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</si>
  <si>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</si>
  <si>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</si>
  <si>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</si>
  <si>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</si>
  <si>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</si>
  <si>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</si>
  <si>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</si>
  <si>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</si>
  <si>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</si>
  <si>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</si>
  <si>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</si>
  <si>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</si>
  <si>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</si>
  <si>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</si>
  <si>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</si>
  <si>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</si>
  <si>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</si>
  <si>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</si>
  <si>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</si>
  <si>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</si>
  <si>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</si>
  <si>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</si>
  <si>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</si>
  <si>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</si>
  <si>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</si>
  <si>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</si>
  <si>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</si>
  <si>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</si>
  <si>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</si>
  <si>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</si>
  <si>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</si>
  <si>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</si>
  <si>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</si>
  <si>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</si>
  <si>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</si>
  <si>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</si>
  <si>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</si>
  <si>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</si>
  <si>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</si>
  <si>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</si>
  <si>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</si>
  <si>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</si>
  <si>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</si>
  <si>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</si>
  <si>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</si>
  <si>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</si>
  <si>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</si>
  <si>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</si>
  <si>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</si>
  <si>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</si>
  <si>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</si>
  <si>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</si>
  <si>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</si>
  <si>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</si>
  <si>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</si>
  <si>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</si>
  <si>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</si>
  <si>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</si>
  <si>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</si>
  <si>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</si>
  <si>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</si>
  <si>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</si>
  <si>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</si>
  <si>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</si>
  <si>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</si>
  <si>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</si>
  <si>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</si>
  <si>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</si>
  <si>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</si>
  <si>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</si>
  <si>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</si>
  <si>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</si>
  <si>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</si>
  <si>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</si>
  <si>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</si>
  <si>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</si>
  <si>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</si>
  <si>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</si>
  <si>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</si>
  <si>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</si>
  <si>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</si>
  <si>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</si>
  <si>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</si>
  <si>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</si>
  <si>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</si>
  <si>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</si>
  <si>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</si>
  <si>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</si>
  <si>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</si>
  <si>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</si>
  <si>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</si>
  <si>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</si>
  <si>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</si>
  <si>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</si>
  <si>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</si>
  <si>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</si>
  <si>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</si>
  <si>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</si>
  <si>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</si>
  <si>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</si>
  <si>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</si>
  <si>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</si>
  <si>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</si>
  <si>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</si>
  <si>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</si>
  <si>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</si>
  <si>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</si>
  <si>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</si>
  <si>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</si>
  <si>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</si>
  <si>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</si>
  <si>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</si>
  <si>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</si>
  <si>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</si>
  <si>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</si>
  <si>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</si>
  <si>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</si>
  <si>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</si>
  <si>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</si>
  <si>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</si>
  <si>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</si>
  <si>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</si>
  <si>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</si>
  <si>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</si>
  <si>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</si>
  <si>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</si>
  <si>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</si>
  <si>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</si>
  <si>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</si>
  <si>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</si>
  <si>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</si>
  <si>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</si>
  <si>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</si>
  <si>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</si>
  <si>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</si>
  <si>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</si>
  <si>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</si>
  <si>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</si>
  <si>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</si>
  <si>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</si>
  <si>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</si>
  <si>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</si>
  <si>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</si>
  <si>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</si>
  <si>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</si>
  <si>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</si>
  <si>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</si>
  <si>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</si>
  <si>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</si>
  <si>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</si>
  <si>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</si>
  <si>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</si>
  <si>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</si>
  <si>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</si>
  <si>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</si>
  <si>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</si>
  <si>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</si>
  <si>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</si>
  <si>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</si>
  <si>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</si>
  <si>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</si>
  <si>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</si>
  <si>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</si>
  <si>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</si>
  <si>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</si>
  <si>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</si>
  <si>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</si>
  <si>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</si>
  <si>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</si>
  <si>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</si>
  <si>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</si>
  <si>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</si>
  <si>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</si>
  <si>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</si>
  <si>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</si>
  <si>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</si>
  <si>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</si>
  <si>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</si>
  <si>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</si>
  <si>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</si>
  <si>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</si>
  <si>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</si>
  <si>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</si>
  <si>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</si>
  <si>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</si>
  <si>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</si>
  <si>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</si>
  <si>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</si>
  <si>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</si>
  <si>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</si>
  <si>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</si>
  <si>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</si>
  <si>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</si>
  <si>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</si>
  <si>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</si>
  <si>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</si>
  <si>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</si>
  <si>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</si>
  <si>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</si>
  <si>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</si>
  <si>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</si>
  <si>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</si>
  <si>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</si>
  <si>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</si>
  <si>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</si>
  <si>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</si>
  <si>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</si>
  <si>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</si>
  <si>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</si>
  <si>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</si>
  <si>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</si>
  <si>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</si>
  <si>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</si>
  <si>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</si>
  <si>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</si>
  <si>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</si>
  <si>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</si>
  <si>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</si>
  <si>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</si>
  <si>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</si>
  <si>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</si>
  <si>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</si>
  <si>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</si>
  <si>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</si>
  <si>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</si>
  <si>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</si>
  <si>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</si>
  <si>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</si>
  <si>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</si>
  <si>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</si>
  <si>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</si>
  <si>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</si>
  <si>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</si>
  <si>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</si>
  <si>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</si>
  <si>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</si>
  <si>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</si>
  <si>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</si>
  <si>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</si>
  <si>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</si>
  <si>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</si>
  <si>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</si>
  <si>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</si>
  <si>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</si>
  <si>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</si>
  <si>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</si>
  <si>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</si>
  <si>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</si>
  <si>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</si>
  <si>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</si>
  <si>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</si>
  <si>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</si>
  <si>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</si>
  <si>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</si>
  <si>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</si>
  <si>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</si>
  <si>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</si>
  <si>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</si>
  <si>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</si>
  <si>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</si>
  <si>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</si>
  <si>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</si>
  <si>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</si>
  <si>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</si>
  <si>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</si>
  <si>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</si>
  <si>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</si>
  <si>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</si>
  <si>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</si>
  <si>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</si>
  <si>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</si>
  <si>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</si>
  <si>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</si>
  <si>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</si>
  <si>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</si>
  <si>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</si>
  <si>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</si>
  <si>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</si>
  <si>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</si>
  <si>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</si>
  <si>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</si>
  <si>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</si>
  <si>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</si>
  <si>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</si>
  <si>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</si>
  <si>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</si>
  <si>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</si>
  <si>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</si>
  <si>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</si>
  <si>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</si>
  <si>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</si>
  <si>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</si>
  <si>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</si>
  <si>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</si>
  <si>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</si>
  <si>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</si>
  <si>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</si>
  <si>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</si>
  <si>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</si>
  <si>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</si>
  <si>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</si>
  <si>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</si>
  <si>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</si>
  <si>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</si>
  <si>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</si>
  <si>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</si>
  <si>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</si>
  <si>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</si>
  <si>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</si>
  <si>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</si>
  <si>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</si>
  <si>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</si>
  <si>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</si>
  <si>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</si>
  <si>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</si>
  <si>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</si>
  <si>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</si>
  <si>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</si>
  <si>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</si>
  <si>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</si>
  <si>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</si>
  <si>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</si>
  <si>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</si>
  <si>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</si>
  <si>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</si>
  <si>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</si>
  <si>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</si>
  <si>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</si>
  <si>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</si>
  <si>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</si>
  <si>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</si>
  <si>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</si>
  <si>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</si>
  <si>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</si>
  <si>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</si>
  <si>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</si>
  <si>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</si>
  <si>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</si>
  <si>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</si>
  <si>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</si>
  <si>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</si>
  <si>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</si>
  <si>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</si>
  <si>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</si>
  <si>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</si>
  <si>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</si>
  <si>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</si>
  <si>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</si>
  <si>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</si>
  <si>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</si>
  <si>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</si>
  <si>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</si>
  <si>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</si>
  <si>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</si>
  <si>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</si>
  <si>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</si>
  <si>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</si>
  <si>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</si>
  <si>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</si>
  <si>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</si>
  <si>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</si>
  <si>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</si>
  <si>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</si>
  <si>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</si>
  <si>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</si>
  <si>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</si>
  <si>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</si>
  <si>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</si>
  <si>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</si>
  <si>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</si>
  <si>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</si>
  <si>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</si>
  <si>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</si>
  <si>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</si>
  <si>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</si>
  <si>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</si>
  <si>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</si>
  <si>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</si>
  <si>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</si>
  <si>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</si>
  <si>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</si>
  <si>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</si>
  <si>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</si>
  <si>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</si>
  <si>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</si>
  <si>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</si>
  <si>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</si>
  <si>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</si>
  <si>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</si>
  <si>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</si>
  <si>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</si>
  <si>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</si>
  <si>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</si>
  <si>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</si>
  <si>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</si>
  <si>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</si>
  <si>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</si>
  <si>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</si>
  <si>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</si>
  <si>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</si>
  <si>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</si>
  <si>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</si>
  <si>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</si>
  <si>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</si>
  <si>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</si>
  <si>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</si>
  <si>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</si>
  <si>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</si>
  <si>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</si>
  <si>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</si>
  <si>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</si>
  <si>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</si>
  <si>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</si>
  <si>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</si>
  <si>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</si>
  <si>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</si>
  <si>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</si>
  <si>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</si>
  <si>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</si>
  <si>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</si>
  <si>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</si>
  <si>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</si>
  <si>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</si>
  <si>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</si>
  <si>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</si>
  <si>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</si>
  <si>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</si>
  <si>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</si>
  <si>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</si>
  <si>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</si>
  <si>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</si>
  <si>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</si>
  <si>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</si>
  <si>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</si>
  <si>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</si>
  <si>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</si>
  <si>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</si>
  <si>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</si>
  <si>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</si>
  <si>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</si>
  <si>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</si>
  <si>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</si>
  <si>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</si>
  <si>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</si>
  <si>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</si>
  <si>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</si>
  <si>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</si>
  <si>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</si>
  <si>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</si>
  <si>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</si>
  <si>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</si>
  <si>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</si>
  <si>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</si>
  <si>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</si>
  <si>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</si>
  <si>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</si>
  <si>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</si>
  <si>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</si>
  <si>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</si>
  <si>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</si>
  <si>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</si>
  <si>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</si>
  <si>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</si>
  <si>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</si>
  <si>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</si>
  <si>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</si>
  <si>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</si>
  <si>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</si>
  <si>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</si>
  <si>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</si>
  <si>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</si>
  <si>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</si>
  <si>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</si>
  <si>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</si>
  <si>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</si>
  <si>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</si>
  <si>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</si>
  <si>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</si>
  <si>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</si>
  <si>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</si>
  <si>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</si>
  <si>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</si>
  <si>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</si>
  <si>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</si>
  <si>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</si>
  <si>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</si>
  <si>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</si>
  <si>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</si>
  <si>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</si>
  <si>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</si>
  <si>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</si>
  <si>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</si>
  <si>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</si>
  <si>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</si>
  <si>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</si>
  <si>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</si>
  <si>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</si>
  <si>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</si>
  <si>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</si>
  <si>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</si>
  <si>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</si>
  <si>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</si>
  <si>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</si>
  <si>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</si>
  <si>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</si>
  <si>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</si>
  <si>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</si>
  <si>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</si>
  <si>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</si>
  <si>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</si>
  <si>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</si>
  <si>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</si>
  <si>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</si>
  <si>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</si>
  <si>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</si>
  <si>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</si>
  <si>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</si>
  <si>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</si>
  <si>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</si>
  <si>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</si>
  <si>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</si>
  <si>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</si>
  <si>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</si>
  <si>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</si>
  <si>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</si>
  <si>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</si>
  <si>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</si>
  <si>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</si>
  <si>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</si>
  <si>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</si>
  <si>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</si>
  <si>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</si>
  <si>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</si>
  <si>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</si>
  <si>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</si>
  <si>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</si>
  <si>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</si>
  <si>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</si>
  <si>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</si>
  <si>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</si>
  <si>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</si>
  <si>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</si>
  <si>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</si>
  <si>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</si>
  <si>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</si>
  <si>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</si>
  <si>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</si>
  <si>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</si>
  <si>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</si>
  <si>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</si>
  <si>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</si>
  <si>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</si>
  <si>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</si>
  <si>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</si>
  <si>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</si>
  <si>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</si>
  <si>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</si>
  <si>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</si>
  <si>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</si>
  <si>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</si>
  <si>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</si>
  <si>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</si>
  <si>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</si>
  <si>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</si>
  <si>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</si>
  <si>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</si>
  <si>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</si>
  <si>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</si>
  <si>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</si>
  <si>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</si>
  <si>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</si>
  <si>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</si>
  <si>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</si>
  <si>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</si>
  <si>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</si>
  <si>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</si>
  <si>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</si>
  <si>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</si>
  <si>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</si>
  <si>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</si>
  <si>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</si>
  <si>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</si>
  <si>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</si>
  <si>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</si>
  <si>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</si>
  <si>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</si>
  <si>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</si>
  <si>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</si>
  <si>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</si>
  <si>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</si>
  <si>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</si>
  <si>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</si>
  <si>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</si>
  <si>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</si>
  <si>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</si>
  <si>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</si>
  <si>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</si>
  <si>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</si>
  <si>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</si>
  <si>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</si>
  <si>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</si>
  <si>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</si>
  <si>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</si>
  <si>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</si>
  <si>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</si>
  <si>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</si>
  <si>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</si>
  <si>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</si>
  <si>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</si>
  <si>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</si>
  <si>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</si>
  <si>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</si>
  <si>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</si>
  <si>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</si>
  <si>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</si>
  <si>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</si>
  <si>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</si>
  <si>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</si>
  <si>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</si>
  <si>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</si>
  <si>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</si>
  <si>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</si>
  <si>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</si>
  <si>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</si>
  <si>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</si>
  <si>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</si>
  <si>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</si>
  <si>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</si>
  <si>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</si>
  <si>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</si>
  <si>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</si>
  <si>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</si>
  <si>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</si>
  <si>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</si>
  <si>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</si>
  <si>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</si>
  <si>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</si>
  <si>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</si>
  <si>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</si>
  <si>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</si>
  <si>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</si>
  <si>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</si>
  <si>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</si>
  <si>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</si>
  <si>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</si>
  <si>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</si>
  <si>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</si>
  <si>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</si>
  <si>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</si>
  <si>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</si>
  <si>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</si>
  <si>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</si>
  <si>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</si>
  <si>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</si>
  <si>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</si>
  <si>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</si>
  <si>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</si>
  <si>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</si>
  <si>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</si>
  <si>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</si>
  <si>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</si>
  <si>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</si>
  <si>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</si>
  <si>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</si>
  <si>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</si>
  <si>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</si>
  <si>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</si>
  <si>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</si>
  <si>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</si>
  <si>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</si>
  <si>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</si>
  <si>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</si>
  <si>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</si>
  <si>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</si>
  <si>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</si>
  <si>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</si>
  <si>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</si>
  <si>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</si>
  <si>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</si>
  <si>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</si>
  <si>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</si>
  <si>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</si>
  <si>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</si>
  <si>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</si>
  <si>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</si>
  <si>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</si>
  <si>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</si>
  <si>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</si>
  <si>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</si>
  <si>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</si>
  <si>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</si>
  <si>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</si>
  <si>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</si>
  <si>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</si>
  <si>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</si>
  <si>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</si>
  <si>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</si>
  <si>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</si>
  <si>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</si>
  <si>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</si>
  <si>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</si>
  <si>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</si>
  <si>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</si>
  <si>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</si>
  <si>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</si>
  <si>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</si>
  <si>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</si>
  <si>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</si>
  <si>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</si>
  <si>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</si>
  <si>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</si>
  <si>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</si>
  <si>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</si>
  <si>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</si>
  <si>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</si>
  <si>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</si>
  <si>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</si>
  <si>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</si>
  <si>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</si>
  <si>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</si>
  <si>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</si>
  <si>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</si>
  <si>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</si>
  <si>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</si>
  <si>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</si>
  <si>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</si>
  <si>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</si>
  <si>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</si>
  <si>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</si>
  <si>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</si>
  <si>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</si>
  <si>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</si>
  <si>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</si>
  <si>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</si>
  <si>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</si>
  <si>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</si>
  <si>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</si>
  <si>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</si>
  <si>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</si>
  <si>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</si>
  <si>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</si>
  <si>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</si>
  <si>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</si>
  <si>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</si>
  <si>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</si>
  <si>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</si>
  <si>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</si>
  <si>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</si>
  <si>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</si>
  <si>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</si>
  <si>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</si>
  <si>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</si>
  <si>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</si>
  <si>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</si>
  <si>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</si>
  <si>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</si>
  <si>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</si>
  <si>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</si>
  <si>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</si>
  <si>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</si>
  <si>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</si>
  <si>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</si>
  <si>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</si>
  <si>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</si>
  <si>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</si>
  <si>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</si>
  <si>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</si>
  <si>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</si>
  <si>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</si>
  <si>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</si>
  <si>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</si>
  <si>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</si>
  <si>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</si>
  <si>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</si>
  <si>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</si>
  <si>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</si>
  <si>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</si>
  <si>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</si>
  <si>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</si>
  <si>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</si>
  <si>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</si>
  <si>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</si>
  <si>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</si>
  <si>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</si>
  <si>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</si>
  <si>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</si>
  <si>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</si>
  <si>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</si>
  <si>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</si>
  <si>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</si>
  <si>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</si>
  <si>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</si>
  <si>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</si>
  <si>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</si>
  <si>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</si>
  <si>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</si>
  <si>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</si>
  <si>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</si>
  <si>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</si>
  <si>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</si>
  <si>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</si>
  <si>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</si>
  <si>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</si>
  <si>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</si>
  <si>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</si>
  <si>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</si>
  <si>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</si>
  <si>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</si>
  <si>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</si>
  <si>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</si>
  <si>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</si>
  <si>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</si>
  <si>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</si>
  <si>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</si>
  <si>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</si>
  <si>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</si>
  <si>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</si>
  <si>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</si>
  <si>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</si>
  <si>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</si>
  <si>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</si>
  <si>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</si>
  <si>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</si>
  <si>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</si>
  <si>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</si>
  <si>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</si>
  <si>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</si>
  <si>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</si>
  <si>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</si>
  <si>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</si>
  <si>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</si>
  <si>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</si>
  <si>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</si>
  <si>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</si>
  <si>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</si>
  <si>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</si>
  <si>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</si>
  <si>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</si>
  <si>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</si>
  <si>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</si>
  <si>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</si>
  <si>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</si>
  <si>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</si>
  <si>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</si>
  <si>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</si>
  <si>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</si>
  <si>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</si>
  <si>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</si>
  <si>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</si>
  <si>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</si>
  <si>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</si>
  <si>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</si>
  <si>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</si>
  <si>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</si>
  <si>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</si>
  <si>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</si>
  <si>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</si>
  <si>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</si>
  <si>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</si>
  <si>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</si>
  <si>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</si>
  <si>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</si>
  <si>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</si>
  <si>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</si>
  <si>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</si>
  <si>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</si>
  <si>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</si>
  <si>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</si>
  <si>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</si>
  <si>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</si>
  <si>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</si>
  <si>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</si>
  <si>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</si>
  <si>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</si>
  <si>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</si>
  <si>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</si>
  <si>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</si>
  <si>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</si>
  <si>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</si>
  <si>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</si>
  <si>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</si>
  <si>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</si>
  <si>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</si>
  <si>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</si>
  <si>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</si>
  <si>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</si>
  <si>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</si>
  <si>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</si>
  <si>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</si>
  <si>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</si>
  <si>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</si>
  <si>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</si>
  <si>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</si>
  <si>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</si>
  <si>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</si>
  <si>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</si>
  <si>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</si>
  <si>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</si>
  <si>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</si>
  <si>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</si>
  <si>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</si>
  <si>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</si>
  <si>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</si>
  <si>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</si>
  <si>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</si>
  <si>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</si>
  <si>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</si>
  <si>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</si>
  <si>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</si>
  <si>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</si>
  <si>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</si>
  <si>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</si>
  <si>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</si>
  <si>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</si>
  <si>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</si>
  <si>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</si>
  <si>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</si>
  <si>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</si>
  <si>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</si>
  <si>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</si>
  <si>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</si>
  <si>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</si>
  <si>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</si>
  <si>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</si>
  <si>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</si>
  <si>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</si>
  <si>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</si>
  <si>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</si>
  <si>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</si>
  <si>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</si>
  <si>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</si>
  <si>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</si>
  <si>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</si>
  <si>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</si>
  <si>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</si>
  <si>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</si>
  <si>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</si>
  <si>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</si>
  <si>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</si>
  <si>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</si>
  <si>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</si>
  <si>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</si>
  <si>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</si>
  <si>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</si>
  <si>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</si>
  <si>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</si>
  <si>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</si>
  <si>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</si>
  <si>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</si>
  <si>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</si>
  <si>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</si>
  <si>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</si>
  <si>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</si>
  <si>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</si>
  <si>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</si>
  <si>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</si>
  <si>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</si>
  <si>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</si>
  <si>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</si>
  <si>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</si>
  <si>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</si>
  <si>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</si>
  <si>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</si>
  <si>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</si>
  <si>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</si>
  <si>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</si>
  <si>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</si>
  <si>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</si>
  <si>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</si>
  <si>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</si>
  <si>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</si>
  <si>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</si>
  <si>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</si>
  <si>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</si>
  <si>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</si>
  <si>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</si>
  <si>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</si>
  <si>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</si>
  <si>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</si>
  <si>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</si>
  <si>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</si>
  <si>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</si>
  <si>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</si>
  <si>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</si>
  <si>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</si>
  <si>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</si>
  <si>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</si>
  <si>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</si>
  <si>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</si>
  <si>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</si>
  <si>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</si>
  <si>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</si>
  <si>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</si>
  <si>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</si>
  <si>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</si>
  <si>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</si>
  <si>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</si>
  <si>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</si>
  <si>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</si>
  <si>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</si>
  <si>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</si>
  <si>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</si>
  <si>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</si>
  <si>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</si>
  <si>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</si>
  <si>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</si>
  <si>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</si>
  <si>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</si>
  <si>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</si>
  <si>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</si>
  <si>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</si>
  <si>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</si>
  <si>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</si>
  <si>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</si>
  <si>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</si>
  <si>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</si>
  <si>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</si>
  <si>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</si>
  <si>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</si>
  <si>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</si>
  <si>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</si>
  <si>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</si>
  <si>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</si>
  <si>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</si>
  <si>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</si>
  <si>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</si>
  <si>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</si>
  <si>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</si>
  <si>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</si>
  <si>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</si>
  <si>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</si>
  <si>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</si>
  <si>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</si>
  <si>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</si>
  <si>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</si>
  <si>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</si>
  <si>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</si>
  <si>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</si>
  <si>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</si>
  <si>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</si>
  <si>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</si>
  <si>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</si>
  <si>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</si>
  <si>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</si>
  <si>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</si>
  <si>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</si>
  <si>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</si>
  <si>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</si>
  <si>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</si>
  <si>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</si>
  <si>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</si>
  <si>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</si>
  <si>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</si>
  <si>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</si>
  <si>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</si>
  <si>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</si>
  <si>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</si>
  <si>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</si>
  <si>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</si>
  <si>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</si>
  <si>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</si>
  <si>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</si>
  <si>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</si>
  <si>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</si>
  <si>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</si>
  <si>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</si>
  <si>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</si>
  <si>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</si>
  <si>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</si>
  <si>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</si>
  <si>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</si>
  <si>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</si>
  <si>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</si>
  <si>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</si>
  <si>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</si>
  <si>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</si>
  <si>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</si>
  <si>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</si>
  <si>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</si>
  <si>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</si>
  <si>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</si>
  <si>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</si>
  <si>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</si>
  <si>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</si>
  <si>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</si>
  <si>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</si>
  <si>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</si>
  <si>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</si>
  <si>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</si>
  <si>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</si>
  <si>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</si>
  <si>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</si>
  <si>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</si>
  <si>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</si>
  <si>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</si>
  <si>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</si>
  <si>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</si>
  <si>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</si>
  <si>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</si>
  <si>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</si>
  <si>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</si>
  <si>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</si>
  <si>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</si>
  <si>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</si>
  <si>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</si>
  <si>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</si>
  <si>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</si>
  <si>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</si>
  <si>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</si>
  <si>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</si>
  <si>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</si>
  <si>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</si>
  <si>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</si>
  <si>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</si>
  <si>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</si>
  <si>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</si>
  <si>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</si>
  <si>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</si>
  <si>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</si>
  <si>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</si>
  <si>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</si>
  <si>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</si>
  <si>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</si>
  <si>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</si>
  <si>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</si>
  <si>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</si>
  <si>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</si>
  <si>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</si>
  <si>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</si>
  <si>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</si>
  <si>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</si>
  <si>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</si>
  <si>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</si>
  <si>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</si>
  <si>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</si>
  <si>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</si>
  <si>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</si>
  <si>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</si>
  <si>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</si>
  <si>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</si>
  <si>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</si>
  <si>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</si>
  <si>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</si>
  <si>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</si>
  <si>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</si>
  <si>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</si>
  <si>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</si>
  <si>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</si>
  <si>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</si>
  <si>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</si>
  <si>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</si>
  <si>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</si>
  <si>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</si>
  <si>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</si>
  <si>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</si>
  <si>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</si>
  <si>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</si>
  <si>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</si>
  <si>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</si>
  <si>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</si>
  <si>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</si>
  <si>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</si>
  <si>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</si>
  <si>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</si>
  <si>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</si>
  <si>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</si>
  <si>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</si>
  <si>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</si>
  <si>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</si>
  <si>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</si>
  <si>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</si>
  <si>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</si>
  <si>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</si>
  <si>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</si>
  <si>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</si>
  <si>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</si>
  <si>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</si>
  <si>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</si>
  <si>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</si>
  <si>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</si>
  <si>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</si>
  <si>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</si>
  <si>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</si>
  <si>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</si>
  <si>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</si>
  <si>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</si>
  <si>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</si>
  <si>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</si>
  <si>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</si>
  <si>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</si>
  <si>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</si>
  <si>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</si>
  <si>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</si>
  <si>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</si>
  <si>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</si>
  <si>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</si>
  <si>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</si>
  <si>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</si>
  <si>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</si>
  <si>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</si>
  <si>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</si>
  <si>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</si>
  <si>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</si>
  <si>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</si>
  <si>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</si>
  <si>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</si>
  <si>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</si>
  <si>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</si>
  <si>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</si>
  <si>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</si>
  <si>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</si>
  <si>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</si>
  <si>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</si>
  <si>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</si>
  <si>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</si>
  <si>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</si>
  <si>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</si>
  <si>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</si>
  <si>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</si>
  <si>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</si>
  <si>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</si>
  <si>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</si>
  <si>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</si>
  <si>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</si>
  <si>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</si>
  <si>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</si>
  <si>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</si>
  <si>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</si>
  <si>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</si>
  <si>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</si>
  <si>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</si>
  <si>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</si>
  <si>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</si>
  <si>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</si>
  <si>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</si>
  <si>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</si>
  <si>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</si>
  <si>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</si>
  <si>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</si>
  <si>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</si>
  <si>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</si>
  <si>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</si>
  <si>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</si>
  <si>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</si>
  <si>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</si>
  <si>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</si>
  <si>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</si>
  <si>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</si>
  <si>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</si>
  <si>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</si>
  <si>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</si>
  <si>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</si>
  <si>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</si>
  <si>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</si>
  <si>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</si>
  <si>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</si>
  <si>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</si>
  <si>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</si>
  <si>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</si>
  <si>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</si>
  <si>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</si>
  <si>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</si>
  <si>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</si>
  <si>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</si>
  <si>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</si>
  <si>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</si>
  <si>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</si>
  <si>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</si>
  <si>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</si>
  <si>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</si>
  <si>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</si>
  <si>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</si>
  <si>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</si>
  <si>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</si>
  <si>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</si>
  <si>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</si>
  <si>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</si>
  <si>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</si>
  <si>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</si>
  <si>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</si>
  <si>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</si>
  <si>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</si>
  <si>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</si>
  <si>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</si>
  <si>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</si>
  <si>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</si>
  <si>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</si>
  <si>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</si>
  <si>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</si>
  <si>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</si>
  <si>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</si>
  <si>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</si>
  <si>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</si>
  <si>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</si>
  <si>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</si>
  <si>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</si>
  <si>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</si>
  <si>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</si>
  <si>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</si>
  <si>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</si>
  <si>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</si>
  <si>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</si>
  <si>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</si>
  <si>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</si>
  <si>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</si>
  <si>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</si>
  <si>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</si>
  <si>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</si>
  <si>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</si>
  <si>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</si>
  <si>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</si>
  <si>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</si>
  <si>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</si>
  <si>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</si>
  <si>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</si>
  <si>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</si>
  <si>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</si>
  <si>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</si>
  <si>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</si>
  <si>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</si>
  <si>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</si>
  <si>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</si>
  <si>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</si>
  <si>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</si>
  <si>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</si>
  <si>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</si>
  <si>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</si>
  <si>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</si>
  <si>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</si>
  <si>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</si>
  <si>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</si>
  <si>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</si>
  <si>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</si>
  <si>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</si>
  <si>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</si>
  <si>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</si>
  <si>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</si>
  <si>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</si>
  <si>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</si>
  <si>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</si>
  <si>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</si>
  <si>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</si>
  <si>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</si>
  <si>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</si>
  <si>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</si>
  <si>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</si>
  <si>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</si>
  <si>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</si>
  <si>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</si>
  <si>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</si>
  <si>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</si>
  <si>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</si>
  <si>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</si>
  <si>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</si>
  <si>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</si>
  <si>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</si>
  <si>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</si>
  <si>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</si>
  <si>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</si>
  <si>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</si>
  <si>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</si>
  <si>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</si>
  <si>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</si>
  <si>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</si>
  <si>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</si>
  <si>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</si>
  <si>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</si>
  <si>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</si>
  <si>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</si>
  <si>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</si>
  <si>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</si>
  <si>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</si>
  <si>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</si>
  <si>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</si>
  <si>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</si>
  <si>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</si>
  <si>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</si>
  <si>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</si>
  <si>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</si>
  <si>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</si>
  <si>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</si>
  <si>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</si>
  <si>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</si>
  <si>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</si>
  <si>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</si>
  <si>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</si>
  <si>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</si>
  <si>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</si>
  <si>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</si>
  <si>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</si>
  <si>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</si>
  <si>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</si>
  <si>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</si>
  <si>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</si>
  <si>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</si>
  <si>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</si>
  <si>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</si>
  <si>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</si>
  <si>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</si>
  <si>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</si>
  <si>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</si>
  <si>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</si>
  <si>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</si>
  <si>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</si>
  <si>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</si>
  <si>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</si>
  <si>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</si>
  <si>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</si>
  <si>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</si>
  <si>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</si>
  <si>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</si>
  <si>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</si>
  <si>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</si>
  <si>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</si>
  <si>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</si>
  <si>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</si>
  <si>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</si>
  <si>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</si>
  <si>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</si>
  <si>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</si>
  <si>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</si>
  <si>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</si>
  <si>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</si>
  <si>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</si>
  <si>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</si>
  <si>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</si>
  <si>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</si>
  <si>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</si>
  <si>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</si>
  <si>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</si>
  <si>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</si>
  <si>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</si>
  <si>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</si>
  <si>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</si>
  <si>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</si>
  <si>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</si>
  <si>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</si>
  <si>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</si>
  <si>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</si>
  <si>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</si>
  <si>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</si>
  <si>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</si>
  <si>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</si>
  <si>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</si>
  <si>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</si>
  <si>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</si>
  <si>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</si>
  <si>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</si>
  <si>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</si>
  <si>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</si>
  <si>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</si>
  <si>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</si>
  <si>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</si>
  <si>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</si>
  <si>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</si>
  <si>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</si>
  <si>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</si>
  <si>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</si>
  <si>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</si>
  <si>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</si>
  <si>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</si>
  <si>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</si>
  <si>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</si>
  <si>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</si>
  <si>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</si>
  <si>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</si>
  <si>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</si>
  <si>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</si>
  <si>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</si>
  <si>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</si>
  <si>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</si>
  <si>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</si>
  <si>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</si>
  <si>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</si>
  <si>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</si>
  <si>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</si>
  <si>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</si>
  <si>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</si>
  <si>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</si>
  <si>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</si>
  <si>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</si>
  <si>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</si>
  <si>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</si>
  <si>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</si>
  <si>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</si>
  <si>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</si>
  <si>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</si>
  <si>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</si>
  <si>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</si>
  <si>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</si>
  <si>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</si>
  <si>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</si>
  <si>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</si>
  <si>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</si>
  <si>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</si>
  <si>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</si>
  <si>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</si>
  <si>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</si>
  <si>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</si>
  <si>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</si>
  <si>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</si>
  <si>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</si>
  <si>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</si>
  <si>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</si>
  <si>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</si>
  <si>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</si>
  <si>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</si>
  <si>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</si>
  <si>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</si>
  <si>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</si>
  <si>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</si>
  <si>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</si>
  <si>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</si>
  <si>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</si>
  <si>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</si>
  <si>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</si>
  <si>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</si>
  <si>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</si>
  <si>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</si>
  <si>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</si>
  <si>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</si>
  <si>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</si>
  <si>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</si>
  <si>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</si>
  <si>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</si>
  <si>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</si>
  <si>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</si>
  <si>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</si>
  <si>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</si>
  <si>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</si>
  <si>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</si>
  <si>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</si>
  <si>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</si>
  <si>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</si>
  <si>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</si>
  <si>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</si>
  <si>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</si>
  <si>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</si>
  <si>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</si>
  <si>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</si>
  <si>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</si>
  <si>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</si>
  <si>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</si>
  <si>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</si>
  <si>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</si>
  <si>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</si>
  <si>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</si>
  <si>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</si>
  <si>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</si>
  <si>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</si>
  <si>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</si>
  <si>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</si>
  <si>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</si>
  <si>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</si>
  <si>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</si>
  <si>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</si>
  <si>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</si>
  <si>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</si>
  <si>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</si>
  <si>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</si>
  <si>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</si>
  <si>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</si>
  <si>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</si>
  <si>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</si>
  <si>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</si>
  <si>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</si>
  <si>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</si>
  <si>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</si>
  <si>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</si>
  <si>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</si>
  <si>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</si>
  <si>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</si>
  <si>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</si>
  <si>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</si>
  <si>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</si>
  <si>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</si>
  <si>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</si>
  <si>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</si>
  <si>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</si>
  <si>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</si>
  <si>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</si>
  <si>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</si>
  <si>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</si>
  <si>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</si>
  <si>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</si>
  <si>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</si>
  <si>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</si>
  <si>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</si>
  <si>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</si>
  <si>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</si>
  <si>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</si>
  <si>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</si>
  <si>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</si>
  <si>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</si>
  <si>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</si>
  <si>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</si>
  <si>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</si>
  <si>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</si>
  <si>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</si>
  <si>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</si>
  <si>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</si>
  <si>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</si>
  <si>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</si>
  <si>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</si>
  <si>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</si>
  <si>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</si>
  <si>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</si>
  <si>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</si>
  <si>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</si>
  <si>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</si>
  <si>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</si>
  <si>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</si>
  <si>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</si>
  <si>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</si>
  <si>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</si>
  <si>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</si>
  <si>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</si>
  <si>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</si>
  <si>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</si>
  <si>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</si>
  <si>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</si>
  <si>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</si>
  <si>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</si>
  <si>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</si>
  <si>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</si>
  <si>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</si>
  <si>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</si>
  <si>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</si>
  <si>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</si>
  <si>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</si>
  <si>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</si>
  <si>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</si>
  <si>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</si>
  <si>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</si>
  <si>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</si>
  <si>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</si>
  <si>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</si>
  <si>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</si>
  <si>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</si>
  <si>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</si>
  <si>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</si>
  <si>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</si>
  <si>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</si>
  <si>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</si>
  <si>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</si>
  <si>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</si>
  <si>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</si>
  <si>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</si>
  <si>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</si>
  <si>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</si>
  <si>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</si>
  <si>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</si>
  <si>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</si>
  <si>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</si>
  <si>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</si>
  <si>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</si>
  <si>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</si>
  <si>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</si>
  <si>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</si>
  <si>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</si>
  <si>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</si>
  <si>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</si>
  <si>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</si>
  <si>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</si>
  <si>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</si>
  <si>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</si>
  <si>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</si>
  <si>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</si>
  <si>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</si>
  <si>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</si>
  <si>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</si>
  <si>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</si>
  <si>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</si>
  <si>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</si>
  <si>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</si>
  <si>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</si>
  <si>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</si>
  <si>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</si>
  <si>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</si>
  <si>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</si>
  <si>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</si>
  <si>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</si>
  <si>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</si>
  <si>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</si>
  <si>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</si>
  <si>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</si>
  <si>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</si>
  <si>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</si>
  <si>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</si>
  <si>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</si>
  <si>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</si>
  <si>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</si>
  <si>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</si>
  <si>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</si>
  <si>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</si>
  <si>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</si>
  <si>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</si>
  <si>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</si>
  <si>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</si>
  <si>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</si>
  <si>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</si>
  <si>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</si>
  <si>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</si>
  <si>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</si>
  <si>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</si>
  <si>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</si>
  <si>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</si>
  <si>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</si>
  <si>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</si>
  <si>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</si>
  <si>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</si>
  <si>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</si>
  <si>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</si>
  <si>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</si>
  <si>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</si>
  <si>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</si>
  <si>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</si>
  <si>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</si>
  <si>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</si>
  <si>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</si>
  <si>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</si>
  <si>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</si>
  <si>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</si>
  <si>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</si>
  <si>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</si>
  <si>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</si>
  <si>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</si>
  <si>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</si>
  <si>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</si>
  <si>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</si>
  <si>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</si>
  <si>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</si>
  <si>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</si>
  <si>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</si>
  <si>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</si>
  <si>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</si>
  <si>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</si>
  <si>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</si>
  <si>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</si>
  <si>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</si>
  <si>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</si>
  <si>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</si>
  <si>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</si>
  <si>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</si>
  <si>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</si>
  <si>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</si>
  <si>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</si>
  <si>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</si>
  <si>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</si>
  <si>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</si>
  <si>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</si>
  <si>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</si>
  <si>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</si>
  <si>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</si>
  <si>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</si>
  <si>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</si>
  <si>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</si>
  <si>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</si>
  <si>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</si>
  <si>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</si>
  <si>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</si>
  <si>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</si>
  <si>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</si>
  <si>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</si>
  <si>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</si>
  <si>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</si>
  <si>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</si>
  <si>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</si>
  <si>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</si>
  <si>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</si>
  <si>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</si>
  <si>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</si>
  <si>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</si>
  <si>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</si>
  <si>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</si>
  <si>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</si>
  <si>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</si>
  <si>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</si>
  <si>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</si>
  <si>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</si>
  <si>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</si>
  <si>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</si>
  <si>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</si>
  <si>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</si>
  <si>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</si>
  <si>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</si>
  <si>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</si>
  <si>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</si>
  <si>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</si>
  <si>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</si>
  <si>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</si>
  <si>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</si>
  <si>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</si>
  <si>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</si>
  <si>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</si>
  <si>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</si>
  <si>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</si>
  <si>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</si>
  <si>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</si>
  <si>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</si>
  <si>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</si>
  <si>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</si>
  <si>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</si>
  <si>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</si>
  <si>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</si>
  <si>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</si>
  <si>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</si>
  <si>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</si>
  <si>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</si>
  <si>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</si>
  <si>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</si>
  <si>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</si>
  <si>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</si>
  <si>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</si>
  <si>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</si>
  <si>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</si>
  <si>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</si>
  <si>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</si>
  <si>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</si>
  <si>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</si>
  <si>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</si>
  <si>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</si>
  <si>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</si>
  <si>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</si>
  <si>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</si>
  <si>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</si>
  <si>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</si>
  <si>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</si>
  <si>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</si>
  <si>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</si>
  <si>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</si>
  <si>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</si>
  <si>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</si>
  <si>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</si>
  <si>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</si>
  <si>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</si>
  <si>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</si>
  <si>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</si>
  <si>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</si>
  <si>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</si>
  <si>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</si>
  <si>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</si>
  <si>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</si>
  <si>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</si>
  <si>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</si>
  <si>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</si>
  <si>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</si>
  <si>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</si>
  <si>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</si>
  <si>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</si>
  <si>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</si>
  <si>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</si>
  <si>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</si>
  <si>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</si>
  <si>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</si>
  <si>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</si>
  <si>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</si>
  <si>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</si>
  <si>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</si>
  <si>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</si>
  <si>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</si>
  <si>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</si>
  <si>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</si>
  <si>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</si>
  <si>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</si>
  <si>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</si>
  <si>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</si>
  <si>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</si>
  <si>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</si>
  <si>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</si>
  <si>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</si>
  <si>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</si>
  <si>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</si>
  <si>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</si>
  <si>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</si>
  <si>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</si>
  <si>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</si>
  <si>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</si>
  <si>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</si>
  <si>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</si>
  <si>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</si>
  <si>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</si>
  <si>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</si>
  <si>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</si>
  <si>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</si>
  <si>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</si>
  <si>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</si>
  <si>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</si>
  <si>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</si>
  <si>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</si>
  <si>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</si>
  <si>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</si>
  <si>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</si>
  <si>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</si>
  <si>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</si>
  <si>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</si>
  <si>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</si>
  <si>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</si>
  <si>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</si>
  <si>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</si>
  <si>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</si>
  <si>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</si>
  <si>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</si>
  <si>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</si>
  <si>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</si>
  <si>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</si>
  <si>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</si>
  <si>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</si>
  <si>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</si>
  <si>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</si>
  <si>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</si>
  <si>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</si>
  <si>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</si>
  <si>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</si>
  <si>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</si>
  <si>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</si>
  <si>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</si>
  <si>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</si>
  <si>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</si>
  <si>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</si>
  <si>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</si>
  <si>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</si>
  <si>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</si>
  <si>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</si>
  <si>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</si>
  <si>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</si>
  <si>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</si>
  <si>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</si>
  <si>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</si>
  <si>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</si>
  <si>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</si>
  <si>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</si>
  <si>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</si>
  <si>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</si>
  <si>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</si>
  <si>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</si>
  <si>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</si>
  <si>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</si>
  <si>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</si>
  <si>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</si>
  <si>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</si>
  <si>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</si>
  <si>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</si>
  <si>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</si>
  <si>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</si>
  <si>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</si>
  <si>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</si>
  <si>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</si>
  <si>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</si>
  <si>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</si>
  <si>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</si>
  <si>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</si>
  <si>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</si>
  <si>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</si>
  <si>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</si>
  <si>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</si>
  <si>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</si>
  <si>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</si>
  <si>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</si>
  <si>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</si>
  <si>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</si>
  <si>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</si>
  <si>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</si>
  <si>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</si>
  <si>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</si>
  <si>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</si>
  <si>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</si>
  <si>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</si>
  <si>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</si>
  <si>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</si>
  <si>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</si>
  <si>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</si>
  <si>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</si>
  <si>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</si>
  <si>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</si>
  <si>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</si>
  <si>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</si>
  <si>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</si>
  <si>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</si>
  <si>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</si>
  <si>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</si>
  <si>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</si>
  <si>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</si>
  <si>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</si>
  <si>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</si>
  <si>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</si>
  <si>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</si>
  <si>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</si>
  <si>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</si>
  <si>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</si>
  <si>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</si>
  <si>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</si>
  <si>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</si>
  <si>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</si>
  <si>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</si>
  <si>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</si>
  <si>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</si>
  <si>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</si>
  <si>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</si>
  <si>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</si>
  <si>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</si>
  <si>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</si>
  <si>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</si>
  <si>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</si>
  <si>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</si>
  <si>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</si>
  <si>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</si>
  <si>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</si>
  <si>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</si>
  <si>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</si>
  <si>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</si>
  <si>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</si>
  <si>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</si>
  <si>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</si>
  <si>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</si>
  <si>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</si>
  <si>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</si>
  <si>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</si>
  <si>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</si>
  <si>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</si>
  <si>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</si>
  <si>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</si>
  <si>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</si>
  <si>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</si>
  <si>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</si>
  <si>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</si>
  <si>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</si>
  <si>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</si>
  <si>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</si>
  <si>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</si>
  <si>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</si>
  <si>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</si>
  <si>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</si>
  <si>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</si>
  <si>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</si>
  <si>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</si>
  <si>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</si>
  <si>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</si>
  <si>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</si>
  <si>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</si>
  <si>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</si>
  <si>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</si>
  <si>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</si>
  <si>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</si>
  <si>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</si>
  <si>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</si>
  <si>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</si>
  <si>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</si>
  <si>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</si>
  <si>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</si>
  <si>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</si>
  <si>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</si>
  <si>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</si>
  <si>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</si>
  <si>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</si>
  <si>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</si>
  <si>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</si>
  <si>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</si>
  <si>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</si>
  <si>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</si>
  <si>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</si>
  <si>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</si>
  <si>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</si>
  <si>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</si>
  <si>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</si>
  <si>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</si>
  <si>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</si>
  <si>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</si>
  <si>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</si>
  <si>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</si>
  <si>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</si>
  <si>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</si>
  <si>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</si>
  <si>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</si>
  <si>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</si>
  <si>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</si>
  <si>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</si>
  <si>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</si>
  <si>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</si>
  <si>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</si>
  <si>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</si>
  <si>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</si>
  <si>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</si>
  <si>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</si>
  <si>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</si>
  <si>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</si>
  <si>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</si>
  <si>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</si>
  <si>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</si>
  <si>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</si>
  <si>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</si>
  <si>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</si>
  <si>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</si>
  <si>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</si>
  <si>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</si>
  <si>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</si>
  <si>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</si>
  <si>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</si>
  <si>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</si>
  <si>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</si>
  <si>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</si>
  <si>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</si>
  <si>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</si>
  <si>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</si>
  <si>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</si>
  <si>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</si>
  <si>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</si>
  <si>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</si>
  <si>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</si>
  <si>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</si>
  <si>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</si>
  <si>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</si>
  <si>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</si>
  <si>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</si>
  <si>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</si>
  <si>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</si>
  <si>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</si>
  <si>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</si>
  <si>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</si>
  <si>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</si>
  <si>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</si>
  <si>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</si>
  <si>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</si>
  <si>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</si>
  <si>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</si>
  <si>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</si>
  <si>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</si>
  <si>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</si>
  <si>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</si>
  <si>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</si>
  <si>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</si>
  <si>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</si>
  <si>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</si>
  <si>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</si>
  <si>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</si>
  <si>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</si>
  <si>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</si>
  <si>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</si>
  <si>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</si>
  <si>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</si>
  <si>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</si>
  <si>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</si>
  <si>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</si>
  <si>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</si>
  <si>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</si>
  <si>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</si>
  <si>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</si>
  <si>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</si>
  <si>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</si>
  <si>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</si>
  <si>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</si>
  <si>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</si>
  <si>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</si>
  <si>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</si>
  <si>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</si>
  <si>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</si>
  <si>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</si>
  <si>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</si>
  <si>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</si>
  <si>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</si>
  <si>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</si>
  <si>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</si>
  <si>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</si>
  <si>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</si>
  <si>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</si>
  <si>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</si>
  <si>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</si>
  <si>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</si>
  <si>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</si>
  <si>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</si>
  <si>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</si>
  <si>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</si>
  <si>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</si>
  <si>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</si>
  <si>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</si>
  <si>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</si>
  <si>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</si>
  <si>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</si>
  <si>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</si>
  <si>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</si>
  <si>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</si>
  <si>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</si>
  <si>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</si>
  <si>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</si>
  <si>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</si>
  <si>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</si>
  <si>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</si>
  <si>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</si>
  <si>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</si>
  <si>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</si>
  <si>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</si>
  <si>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</si>
  <si>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</si>
  <si>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</si>
  <si>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</si>
  <si>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</si>
  <si>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</si>
  <si>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</si>
  <si>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</si>
  <si>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</si>
  <si>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</si>
  <si>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</si>
  <si>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</si>
  <si>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</si>
  <si>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</si>
  <si>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</si>
  <si>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</si>
  <si>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</si>
  <si>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</si>
  <si>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</si>
  <si>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</si>
  <si>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</si>
  <si>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</si>
  <si>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</si>
  <si>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</si>
  <si>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</si>
  <si>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</si>
  <si>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</si>
  <si>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</si>
  <si>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</si>
  <si>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</si>
  <si>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</si>
  <si>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</si>
  <si>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</si>
  <si>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</si>
  <si>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</si>
  <si>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</si>
  <si>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</si>
  <si>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</si>
  <si>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</si>
  <si>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</si>
  <si>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</si>
  <si>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</si>
  <si>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</si>
  <si>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</si>
  <si>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</si>
  <si>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</si>
  <si>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</si>
  <si>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</si>
  <si>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</si>
  <si>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</si>
  <si>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</si>
  <si>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</si>
  <si>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</si>
  <si>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</si>
  <si>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</si>
  <si>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</si>
  <si>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</si>
  <si>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</si>
  <si>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</si>
  <si>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</si>
  <si>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</si>
  <si>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</si>
  <si>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</si>
  <si>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</si>
  <si>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</si>
  <si>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</si>
  <si>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</si>
  <si>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</si>
  <si>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</si>
  <si>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</si>
  <si>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</si>
  <si>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</si>
  <si>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</si>
  <si>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</si>
  <si>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</si>
  <si>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</si>
  <si>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</si>
  <si>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</si>
  <si>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</si>
  <si>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</si>
  <si>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</si>
  <si>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</si>
  <si>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</si>
  <si>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</si>
  <si>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</si>
  <si>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</si>
  <si>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</si>
  <si>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</si>
  <si>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</si>
  <si>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</si>
  <si>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</si>
  <si>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</si>
  <si>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</si>
  <si>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</si>
  <si>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</si>
  <si>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</si>
  <si>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</si>
  <si>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</si>
  <si>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</si>
  <si>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</si>
  <si>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</si>
  <si>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</si>
  <si>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</si>
  <si>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</si>
  <si>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</si>
  <si>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</si>
  <si>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</si>
  <si>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</si>
  <si>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</si>
  <si>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</si>
  <si>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</si>
  <si>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</si>
  <si>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</si>
  <si>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</si>
  <si>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</si>
  <si>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</si>
  <si>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</si>
  <si>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</si>
  <si>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</si>
  <si>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</si>
  <si>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</si>
  <si>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</si>
  <si>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</si>
  <si>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</si>
  <si>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</si>
  <si>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</si>
  <si>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</si>
  <si>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</si>
  <si>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</si>
  <si>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</si>
  <si>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</si>
  <si>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</si>
  <si>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</si>
  <si>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</si>
  <si>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</si>
  <si>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</si>
  <si>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</si>
  <si>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</si>
  <si>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</si>
  <si>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</si>
  <si>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</si>
  <si>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</si>
  <si>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</si>
  <si>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</si>
  <si>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</si>
  <si>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</si>
  <si>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</si>
  <si>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</si>
  <si>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</si>
  <si>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</si>
  <si>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</si>
  <si>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</si>
  <si>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</si>
  <si>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</si>
  <si>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</si>
  <si>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</si>
  <si>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</si>
  <si>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</si>
  <si>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</si>
  <si>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</si>
  <si>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</si>
  <si>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</si>
  <si>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</si>
  <si>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</si>
  <si>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</si>
  <si>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</si>
  <si>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</si>
  <si>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</si>
  <si>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</si>
  <si>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</si>
  <si>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</si>
  <si>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</si>
  <si>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</si>
  <si>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</si>
  <si>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</si>
  <si>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</si>
  <si>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</si>
  <si>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</si>
  <si>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</si>
  <si>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</si>
  <si>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</si>
  <si>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</si>
  <si>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</si>
  <si>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</si>
  <si>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</si>
  <si>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</si>
  <si>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</si>
  <si>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</si>
  <si>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</si>
  <si>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</si>
  <si>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</si>
  <si>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</si>
  <si>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</si>
  <si>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</si>
  <si>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</si>
  <si>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</si>
  <si>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</si>
  <si>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</si>
  <si>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</si>
  <si>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</si>
  <si>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</si>
  <si>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</si>
  <si>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</si>
  <si>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</si>
  <si>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</si>
  <si>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</si>
  <si>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</si>
  <si>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</si>
  <si>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</si>
  <si>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</si>
  <si>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</si>
  <si>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</si>
  <si>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</si>
  <si>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</si>
  <si>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</si>
  <si>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</si>
  <si>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</si>
  <si>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</si>
  <si>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</si>
  <si>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</si>
  <si>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</si>
  <si>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</si>
  <si>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</si>
  <si>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</si>
  <si>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</si>
  <si>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</si>
  <si>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</si>
  <si>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</si>
  <si>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</si>
  <si>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</si>
  <si>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</si>
  <si>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</si>
  <si>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</si>
  <si>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</si>
  <si>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</si>
  <si>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</si>
  <si>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</si>
  <si>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</si>
  <si>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</si>
  <si>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</si>
  <si>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</si>
  <si>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</si>
  <si>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</si>
  <si>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</si>
  <si>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</si>
  <si>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</si>
  <si>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</si>
  <si>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</si>
  <si>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</si>
  <si>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</si>
  <si>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</si>
  <si>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</si>
  <si>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</si>
  <si>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</si>
  <si>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</si>
  <si>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</si>
  <si>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</si>
  <si>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</si>
  <si>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</si>
  <si>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</si>
  <si>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</si>
  <si>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</si>
  <si>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</si>
  <si>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</si>
  <si>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</si>
  <si>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</si>
  <si>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</si>
  <si>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</si>
  <si>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</si>
  <si>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</si>
  <si>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</si>
  <si>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</si>
  <si>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</si>
  <si>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</si>
  <si>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</si>
  <si>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</si>
  <si>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</si>
  <si>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</si>
  <si>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</si>
  <si>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</si>
  <si>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</si>
  <si>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</si>
  <si>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</si>
  <si>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</si>
  <si>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</si>
  <si>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</si>
  <si>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</si>
  <si>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</si>
  <si>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</si>
  <si>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</si>
  <si>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</si>
  <si>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</si>
  <si>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</si>
  <si>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</si>
  <si>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</si>
  <si>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</si>
  <si>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</si>
  <si>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</si>
  <si>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</si>
  <si>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</si>
  <si>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</si>
  <si>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</si>
  <si>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</si>
  <si>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</si>
  <si>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</si>
  <si>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</si>
  <si>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</si>
  <si>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</si>
  <si>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</si>
  <si>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</si>
  <si>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</si>
  <si>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</si>
  <si>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</si>
  <si>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</si>
  <si>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</si>
  <si>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</si>
  <si>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</si>
  <si>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</si>
  <si>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</si>
  <si>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</si>
  <si>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</si>
  <si>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</si>
  <si>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</si>
  <si>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</si>
  <si>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</si>
  <si>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</si>
  <si>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</si>
  <si>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</si>
  <si>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</si>
  <si>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</si>
  <si>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</si>
  <si>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</si>
  <si>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</si>
  <si>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</si>
  <si>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</si>
  <si>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</si>
  <si>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</si>
  <si>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</si>
  <si>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</si>
  <si>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</si>
  <si>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</si>
  <si>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</si>
  <si>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</si>
  <si>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</si>
  <si>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</si>
  <si>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</si>
  <si>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</si>
  <si>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</si>
  <si>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</si>
  <si>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</si>
  <si>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</si>
  <si>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</si>
  <si>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</si>
  <si>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</si>
  <si>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</si>
  <si>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</si>
  <si>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</si>
  <si>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</si>
  <si>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</si>
  <si>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</si>
  <si>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</si>
  <si>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</si>
  <si>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</si>
  <si>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</si>
  <si>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</si>
  <si>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</si>
  <si>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</si>
  <si>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</si>
  <si>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</si>
  <si>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</si>
  <si>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</si>
  <si>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</si>
  <si>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</si>
  <si>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</si>
  <si>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</si>
  <si>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</si>
  <si>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</si>
  <si>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</si>
  <si>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</si>
  <si>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</si>
  <si>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</si>
  <si>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</si>
  <si>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</si>
  <si>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</si>
  <si>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</si>
  <si>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</si>
  <si>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</si>
  <si>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</si>
  <si>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</si>
  <si>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</si>
  <si>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</si>
  <si>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</si>
  <si>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</si>
  <si>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</si>
  <si>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</si>
  <si>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</si>
  <si>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</si>
  <si>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</si>
  <si>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</si>
  <si>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</si>
  <si>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</si>
  <si>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</si>
  <si>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</si>
  <si>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</si>
  <si>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</si>
  <si>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</si>
  <si>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</si>
  <si>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</si>
  <si>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</si>
  <si>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</si>
  <si>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</si>
  <si>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</si>
  <si>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</si>
  <si>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</si>
  <si>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</si>
  <si>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</si>
  <si>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</si>
  <si>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</si>
  <si>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</si>
  <si>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</si>
  <si>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</si>
  <si>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</si>
  <si>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</si>
  <si>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</si>
  <si>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</si>
  <si>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</si>
  <si>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</si>
  <si>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</si>
  <si>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</si>
  <si>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</si>
  <si>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</si>
  <si>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</si>
  <si>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</si>
  <si>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</si>
  <si>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</si>
  <si>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</si>
  <si>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</si>
  <si>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</si>
  <si>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</si>
  <si>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</si>
  <si>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</si>
  <si>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</si>
  <si>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</si>
  <si>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</si>
  <si>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</si>
  <si>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</si>
  <si>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</si>
  <si>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</si>
  <si>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</si>
  <si>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</si>
  <si>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</si>
  <si>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</si>
  <si>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</si>
  <si>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</si>
  <si>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</si>
  <si>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</si>
  <si>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</si>
  <si>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</si>
  <si>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</si>
  <si>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</si>
  <si>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</si>
  <si>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</si>
  <si>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</si>
  <si>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</si>
  <si>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</si>
  <si>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</si>
  <si>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</si>
  <si>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</si>
  <si>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</si>
  <si>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</si>
  <si>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</si>
  <si>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</si>
  <si>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</si>
  <si>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</si>
  <si>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</si>
  <si>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</si>
  <si>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</si>
  <si>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</si>
  <si>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</si>
  <si>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</si>
  <si>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</si>
  <si>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</si>
  <si>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</si>
  <si>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</si>
  <si>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</si>
  <si>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</si>
  <si>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</si>
  <si>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</si>
  <si>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</si>
  <si>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</si>
  <si>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</si>
  <si>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</si>
  <si>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</si>
  <si>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</si>
  <si>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</si>
  <si>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</si>
  <si>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</si>
  <si>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</si>
  <si>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</si>
  <si>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</si>
  <si>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</si>
  <si>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</si>
  <si>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</si>
  <si>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</si>
  <si>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</si>
  <si>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</si>
  <si>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</si>
  <si>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</si>
  <si>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</si>
  <si>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</si>
  <si>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</si>
  <si>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</si>
  <si>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</si>
  <si>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</si>
  <si>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</si>
  <si>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</si>
  <si>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</si>
  <si>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</si>
  <si>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</si>
  <si>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</si>
  <si>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</si>
  <si>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</si>
  <si>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</si>
  <si>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</si>
  <si>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</si>
  <si>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</si>
  <si>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</si>
  <si>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</si>
  <si>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</si>
  <si>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</si>
  <si>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</si>
  <si>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</si>
  <si>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</si>
  <si>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</si>
  <si>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</si>
  <si>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</si>
  <si>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</si>
  <si>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</si>
  <si>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</si>
  <si>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</si>
  <si>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</si>
  <si>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</si>
  <si>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</si>
  <si>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</si>
  <si>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</si>
  <si>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</si>
  <si>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</si>
  <si>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</si>
  <si>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</si>
  <si>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</si>
  <si>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</si>
  <si>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</si>
  <si>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</si>
  <si>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</si>
  <si>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</si>
  <si>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</si>
  <si>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</si>
  <si>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</si>
  <si>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</si>
  <si>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</si>
  <si>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</si>
  <si>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</si>
  <si>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</si>
  <si>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</si>
  <si>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</si>
  <si>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</si>
  <si>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</si>
  <si>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</si>
  <si>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</si>
  <si>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</si>
  <si>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</si>
  <si>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</si>
  <si>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</si>
  <si>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</si>
  <si>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</si>
  <si>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</si>
  <si>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</si>
  <si>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</si>
  <si>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</si>
  <si>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</si>
  <si>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</si>
  <si>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</si>
  <si>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</si>
  <si>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</si>
  <si>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</si>
  <si>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</si>
  <si>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</si>
  <si>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</si>
  <si>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</si>
  <si>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</si>
  <si>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</si>
  <si>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</si>
  <si>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</si>
  <si>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</si>
  <si>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</si>
  <si>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</si>
  <si>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</si>
  <si>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</si>
  <si>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</si>
  <si>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</si>
  <si>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</si>
  <si>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</si>
  <si>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</si>
  <si>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</si>
  <si>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</si>
  <si>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</si>
  <si>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</si>
  <si>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</si>
  <si>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</si>
  <si>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</si>
  <si>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</si>
  <si>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</si>
  <si>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</si>
  <si>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</si>
  <si>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</si>
  <si>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</si>
  <si>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</si>
  <si>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</si>
  <si>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</si>
  <si>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</si>
  <si>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</si>
  <si>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</si>
  <si>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</si>
  <si>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</si>
  <si>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</si>
  <si>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</si>
  <si>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</si>
  <si>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</si>
  <si>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</si>
  <si>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</si>
  <si>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</si>
  <si>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</si>
  <si>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</si>
  <si>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</si>
  <si>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</si>
  <si>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</si>
  <si>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</si>
  <si>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</si>
  <si>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</si>
  <si>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</si>
  <si>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</si>
  <si>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</si>
  <si>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</si>
  <si>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</si>
  <si>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</si>
  <si>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</si>
  <si>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</si>
  <si>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</si>
  <si>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</si>
  <si>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</si>
  <si>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</si>
  <si>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</si>
  <si>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</si>
  <si>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</si>
  <si>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</si>
  <si>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</si>
  <si>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</si>
  <si>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</si>
  <si>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</si>
  <si>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</si>
  <si>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</si>
  <si>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</si>
  <si>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</si>
  <si>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</si>
  <si>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</si>
  <si>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</si>
  <si>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</si>
  <si>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</si>
  <si>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</si>
  <si>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</si>
  <si>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</si>
  <si>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</si>
  <si>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</si>
  <si>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</si>
  <si>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</si>
  <si>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</si>
  <si>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</si>
  <si>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</si>
  <si>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</si>
  <si>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</si>
  <si>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</si>
  <si>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</si>
  <si>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</si>
  <si>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</si>
  <si>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</si>
  <si>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</si>
  <si>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</si>
  <si>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</si>
  <si>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</si>
  <si>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</si>
  <si>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</si>
  <si>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</si>
  <si>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</si>
  <si>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</si>
  <si>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</si>
  <si>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</si>
  <si>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</si>
  <si>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</si>
  <si>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</si>
  <si>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</si>
  <si>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</si>
  <si>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</si>
  <si>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</si>
  <si>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</si>
  <si>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</si>
  <si>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</si>
  <si>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</si>
  <si>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</si>
  <si>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</si>
  <si>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</si>
  <si>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</si>
  <si>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</si>
  <si>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</si>
  <si>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</si>
  <si>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</si>
  <si>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</si>
  <si>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</si>
  <si>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</si>
  <si>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</si>
  <si>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</si>
  <si>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</si>
  <si>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</si>
  <si>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</si>
  <si>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</si>
  <si>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</si>
  <si>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</si>
  <si>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</si>
  <si>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</si>
  <si>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</si>
  <si>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</si>
  <si>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</si>
  <si>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</si>
  <si>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</si>
  <si>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</si>
  <si>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</si>
  <si>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</si>
  <si>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</si>
  <si>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</si>
  <si>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</si>
  <si>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</si>
  <si>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</si>
  <si>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</si>
  <si>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</si>
  <si>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</si>
  <si>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</si>
  <si>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</si>
  <si>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</si>
  <si>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</si>
  <si>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</si>
  <si>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</si>
  <si>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</si>
  <si>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</si>
  <si>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</si>
  <si>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</si>
  <si>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</si>
  <si>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</si>
  <si>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</si>
  <si>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</si>
  <si>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</si>
  <si>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</si>
  <si>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</si>
  <si>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</si>
  <si>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</si>
  <si>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</si>
  <si>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</si>
  <si>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</si>
  <si>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</si>
  <si>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</si>
  <si>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</si>
  <si>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</si>
  <si>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</si>
  <si>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</si>
  <si>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</si>
  <si>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</si>
  <si>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</si>
  <si>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</si>
  <si>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</si>
  <si>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</si>
  <si>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</si>
  <si>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</si>
  <si>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</si>
  <si>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</si>
  <si>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</si>
  <si>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</si>
  <si>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</si>
  <si>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</si>
  <si>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</si>
  <si>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</si>
  <si>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</si>
  <si>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</si>
  <si>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</si>
  <si>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</si>
  <si>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</si>
  <si>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</si>
  <si>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</si>
  <si>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</si>
  <si>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</si>
  <si>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</si>
  <si>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</si>
  <si>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</si>
  <si>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</si>
  <si>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</si>
  <si>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</si>
  <si>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</si>
  <si>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</si>
  <si>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</si>
  <si>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</si>
  <si>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</si>
  <si>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</si>
  <si>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</si>
  <si>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</si>
  <si>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</si>
  <si>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</si>
  <si>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</si>
  <si>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</si>
  <si>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</si>
  <si>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</si>
  <si>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</si>
  <si>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</si>
  <si>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</si>
  <si>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</si>
  <si>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</si>
  <si>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</si>
  <si>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</si>
  <si>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</si>
  <si>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</si>
  <si>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</si>
  <si>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</si>
  <si>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</si>
  <si>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</si>
  <si>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</si>
  <si>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</si>
  <si>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</si>
  <si>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</si>
  <si>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</si>
  <si>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</si>
  <si>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</si>
  <si>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</si>
  <si>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</si>
  <si>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</si>
  <si>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</si>
  <si>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</si>
  <si>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</si>
  <si>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</si>
  <si>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</si>
  <si>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</si>
  <si>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</si>
  <si>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</si>
  <si>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</si>
  <si>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</si>
  <si>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</si>
  <si>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</si>
  <si>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</si>
  <si>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</si>
  <si>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</si>
  <si>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</si>
  <si>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</si>
  <si>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</si>
  <si>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</si>
  <si>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</si>
  <si>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</si>
  <si>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</si>
  <si>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</si>
  <si>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</si>
  <si>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</si>
  <si>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</si>
  <si>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</si>
  <si>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</si>
  <si>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</si>
  <si>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</si>
  <si>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</si>
  <si>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</si>
  <si>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</si>
  <si>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</si>
  <si>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</si>
  <si>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</si>
  <si>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</si>
  <si>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</si>
  <si>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</si>
  <si>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</si>
  <si>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</si>
  <si>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</si>
  <si>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</si>
  <si>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</si>
  <si>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</si>
  <si>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</si>
  <si>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</si>
  <si>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</si>
  <si>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</si>
  <si>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</si>
  <si>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</si>
  <si>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</si>
  <si>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</si>
  <si>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</si>
  <si>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</si>
  <si>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</si>
  <si>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</si>
  <si>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</si>
  <si>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</si>
  <si>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</si>
  <si>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</si>
  <si>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</si>
  <si>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</si>
  <si>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</si>
  <si>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</si>
  <si>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</si>
  <si>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</si>
  <si>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</si>
  <si>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</si>
  <si>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</si>
  <si>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</si>
  <si>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</si>
  <si>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</si>
  <si>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</si>
  <si>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</si>
  <si>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</si>
  <si>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</si>
  <si>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</si>
  <si>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</si>
  <si>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</si>
  <si>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</si>
  <si>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</si>
  <si>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</si>
  <si>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</si>
  <si>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</si>
  <si>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</si>
  <si>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</si>
  <si>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</si>
  <si>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</si>
  <si>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</si>
  <si>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</si>
  <si>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</si>
  <si>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</si>
  <si>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</si>
  <si>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</si>
  <si>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</si>
  <si>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</si>
  <si>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</si>
  <si>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</si>
  <si>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</si>
  <si>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</si>
  <si>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</si>
  <si>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</si>
  <si>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</si>
  <si>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</si>
  <si>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</si>
  <si>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</si>
  <si>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</si>
  <si>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</si>
  <si>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</si>
  <si>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</si>
  <si>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</si>
  <si>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</si>
  <si>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</si>
  <si>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</si>
  <si>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</si>
  <si>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</si>
  <si>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</si>
  <si>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</si>
  <si>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</si>
  <si>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</si>
  <si>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</si>
  <si>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</si>
  <si>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</si>
  <si>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</si>
  <si>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</si>
  <si>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</si>
  <si>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</si>
  <si>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</si>
  <si>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</si>
  <si>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</si>
  <si>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</si>
  <si>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</si>
  <si>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</si>
  <si>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</si>
  <si>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</si>
  <si>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</si>
  <si>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</si>
  <si>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</si>
  <si>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</si>
  <si>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</si>
  <si>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</si>
  <si>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</si>
  <si>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</si>
  <si>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</si>
  <si>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</si>
  <si>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</si>
  <si>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</si>
  <si>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</si>
  <si>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</si>
  <si>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</si>
  <si>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</si>
  <si>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</si>
  <si>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</si>
  <si>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</si>
  <si>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</si>
  <si>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</si>
  <si>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</si>
  <si>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</si>
  <si>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</si>
  <si>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</si>
  <si>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</si>
  <si>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</si>
  <si>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</si>
  <si>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</si>
  <si>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</si>
  <si>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</si>
  <si>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</si>
  <si>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</si>
  <si>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</si>
  <si>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</si>
  <si>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</si>
  <si>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</si>
  <si>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</si>
  <si>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</si>
  <si>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</si>
  <si>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</si>
  <si>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</si>
  <si>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</si>
  <si>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</si>
  <si>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</si>
  <si>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</si>
  <si>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</si>
  <si>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</si>
  <si>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</si>
  <si>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</si>
  <si>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</si>
  <si>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</si>
  <si>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</si>
  <si>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</si>
  <si>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</si>
  <si>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</si>
  <si>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</si>
  <si>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</si>
  <si>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</si>
  <si>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</si>
  <si>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</si>
  <si>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</si>
  <si>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</si>
  <si>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</si>
  <si>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</si>
  <si>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</si>
  <si>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</si>
  <si>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</si>
  <si>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</si>
  <si>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</si>
  <si>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</si>
  <si>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</si>
  <si>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</si>
  <si>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</si>
  <si>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</si>
  <si>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</si>
  <si>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</si>
  <si>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</si>
  <si>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</si>
  <si>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</si>
  <si>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</si>
  <si>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</si>
  <si>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</si>
  <si>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</si>
  <si>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</si>
  <si>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</si>
  <si>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</si>
  <si>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</si>
  <si>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</si>
  <si>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</si>
  <si>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</si>
  <si>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</si>
  <si>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</si>
  <si>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</si>
  <si>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</si>
  <si>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</si>
  <si>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</si>
  <si>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</si>
  <si>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</si>
  <si>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</si>
  <si>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</si>
  <si>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</si>
  <si>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</si>
  <si>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</si>
  <si>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</si>
  <si>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</si>
  <si>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</si>
  <si>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</si>
  <si>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</si>
  <si>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</si>
  <si>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</si>
  <si>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</si>
  <si>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</si>
  <si>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</si>
  <si>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</si>
  <si>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</si>
  <si>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</si>
  <si>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</si>
  <si>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</si>
  <si>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</si>
  <si>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</si>
  <si>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</si>
  <si>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</si>
  <si>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</si>
  <si>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</si>
  <si>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</si>
  <si>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</si>
  <si>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</si>
  <si>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</si>
  <si>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</si>
  <si>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</si>
  <si>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</si>
  <si>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</si>
  <si>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</si>
  <si>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</si>
  <si>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</si>
  <si>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</si>
  <si>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</si>
  <si>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</si>
  <si>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</si>
  <si>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</si>
  <si>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</si>
  <si>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</si>
  <si>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</si>
  <si>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</si>
  <si>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</si>
  <si>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</si>
  <si>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</si>
  <si>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</si>
  <si>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</si>
  <si>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</si>
  <si>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</si>
  <si>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</si>
  <si>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</si>
  <si>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</si>
  <si>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</si>
  <si>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</si>
  <si>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</si>
  <si>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</si>
  <si>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</si>
  <si>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</si>
  <si>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</si>
  <si>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</si>
  <si>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</si>
  <si>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</si>
  <si>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</si>
  <si>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</si>
  <si>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</si>
  <si>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</si>
  <si>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</si>
  <si>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</si>
  <si>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</si>
  <si>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</si>
  <si>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</si>
  <si>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</si>
  <si>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</si>
  <si>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</si>
  <si>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</si>
  <si>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</si>
  <si>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</si>
  <si>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</si>
  <si>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</si>
  <si>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</si>
  <si>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</si>
  <si>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</si>
  <si>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</si>
  <si>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</si>
  <si>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</si>
  <si>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</si>
  <si>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</si>
  <si>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</si>
  <si>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</si>
  <si>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</si>
  <si>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</si>
  <si>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</si>
  <si>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</si>
  <si>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</si>
  <si>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</si>
  <si>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</si>
  <si>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</si>
  <si>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</si>
  <si>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</si>
  <si>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</si>
  <si>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</si>
  <si>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</si>
  <si>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</si>
  <si>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</si>
  <si>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</si>
  <si>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</si>
  <si>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</si>
  <si>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</si>
  <si>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</si>
  <si>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</si>
  <si>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</si>
  <si>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</si>
  <si>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</si>
  <si>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</si>
  <si>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</si>
  <si>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</si>
  <si>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</si>
  <si>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</si>
  <si>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</si>
  <si>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</si>
  <si>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</si>
  <si>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</si>
  <si>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</si>
  <si>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</si>
  <si>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</si>
  <si>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</si>
  <si>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</si>
  <si>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</si>
  <si>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</si>
  <si>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</si>
  <si>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</si>
  <si>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</si>
  <si>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</si>
  <si>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</si>
  <si>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</si>
  <si>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</si>
  <si>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</si>
  <si>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</si>
  <si>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</si>
  <si>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</si>
  <si>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</si>
  <si>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</si>
  <si>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</si>
  <si>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</si>
  <si>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</si>
  <si>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</si>
  <si>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</si>
  <si>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</si>
  <si>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</si>
  <si>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</si>
  <si>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</si>
  <si>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</si>
  <si>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</si>
  <si>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</si>
  <si>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</si>
  <si>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</si>
  <si>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</si>
  <si>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</si>
  <si>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</si>
  <si>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</si>
  <si>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</si>
  <si>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</si>
  <si>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</si>
  <si>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</si>
  <si>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</si>
  <si>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</si>
  <si>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</si>
  <si>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</si>
  <si>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</si>
  <si>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</si>
  <si>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</si>
  <si>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</si>
  <si>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</si>
  <si>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</si>
  <si>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</si>
  <si>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</si>
  <si>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</si>
  <si>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</si>
  <si>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</si>
  <si>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</si>
  <si>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</si>
  <si>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</si>
  <si>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</si>
  <si>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</si>
  <si>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</si>
  <si>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</si>
  <si>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</si>
  <si>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</si>
  <si>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</si>
  <si>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</si>
  <si>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</si>
  <si>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</si>
  <si>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</si>
  <si>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</si>
  <si>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</si>
  <si>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</si>
  <si>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</si>
  <si>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</si>
  <si>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</si>
  <si>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</si>
  <si>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</si>
  <si>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</si>
  <si>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</si>
  <si>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</si>
  <si>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</si>
  <si>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</si>
  <si>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</si>
  <si>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</si>
  <si>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</si>
  <si>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</si>
  <si>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</si>
  <si>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</si>
  <si>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</si>
  <si>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</si>
  <si>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</si>
  <si>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</si>
  <si>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</si>
  <si>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</si>
  <si>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</si>
  <si>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</si>
  <si>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</si>
  <si>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</si>
  <si>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</si>
  <si>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</si>
  <si>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</si>
  <si>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</si>
  <si>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</si>
  <si>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</si>
  <si>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</si>
  <si>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</si>
  <si>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</si>
  <si>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</si>
  <si>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</si>
  <si>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</si>
  <si>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</si>
  <si>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</si>
  <si>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</si>
  <si>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</si>
  <si>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</si>
  <si>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</si>
  <si>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</si>
  <si>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</si>
  <si>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</si>
  <si>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</si>
  <si>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</si>
  <si>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</si>
  <si>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</si>
  <si>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</si>
  <si>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</si>
  <si>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</si>
  <si>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</si>
  <si>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</si>
  <si>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</si>
  <si>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</si>
  <si>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</si>
  <si>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</si>
  <si>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</si>
  <si>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</si>
  <si>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</si>
  <si>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</si>
  <si>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</si>
  <si>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</si>
  <si>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</si>
  <si>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</si>
  <si>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</si>
  <si>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</si>
  <si>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</si>
  <si>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</si>
  <si>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</si>
  <si>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</si>
  <si>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</si>
  <si>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</si>
  <si>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</si>
  <si>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</si>
  <si>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</si>
  <si>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</si>
  <si>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</si>
  <si>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</si>
  <si>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</si>
  <si>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</si>
  <si>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</si>
  <si>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</si>
  <si>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</si>
  <si>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</si>
  <si>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</si>
  <si>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</si>
  <si>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</si>
  <si>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</si>
  <si>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</si>
  <si>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</si>
  <si>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</si>
  <si>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</si>
  <si>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</si>
  <si>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</si>
  <si>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</si>
  <si>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</si>
  <si>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</si>
  <si>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</si>
  <si>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</si>
  <si>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</si>
  <si>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</si>
  <si>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</si>
  <si>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</si>
  <si>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</si>
  <si>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</si>
  <si>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</si>
  <si>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</si>
  <si>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</si>
  <si>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</si>
  <si>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</si>
  <si>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</si>
  <si>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</si>
  <si>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</si>
  <si>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</si>
  <si>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</si>
  <si>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</si>
  <si>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</si>
  <si>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</si>
  <si>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</si>
  <si>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</si>
  <si>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</si>
  <si>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</si>
  <si>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</si>
  <si>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</si>
  <si>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</si>
  <si>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</si>
  <si>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</si>
  <si>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</si>
  <si>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</si>
  <si>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</si>
  <si>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</si>
  <si>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</si>
  <si>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</si>
  <si>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</si>
  <si>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</si>
  <si>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</si>
  <si>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</si>
  <si>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</si>
  <si>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</si>
  <si>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</si>
  <si>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</si>
  <si>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</si>
  <si>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</si>
  <si>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</si>
  <si>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</si>
  <si>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</si>
  <si>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</si>
  <si>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</si>
  <si>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</si>
  <si>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</si>
  <si>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</si>
  <si>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</si>
  <si>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</si>
  <si>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</si>
  <si>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</si>
  <si>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</si>
  <si>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</si>
  <si>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</si>
  <si>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</si>
  <si>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</si>
  <si>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</si>
  <si>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</si>
  <si>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</si>
  <si>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</si>
  <si>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</si>
  <si>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</si>
  <si>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</si>
  <si>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</si>
  <si>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</si>
  <si>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</si>
  <si>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</si>
  <si>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</si>
  <si>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</si>
  <si>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</si>
  <si>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</si>
  <si>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</si>
  <si>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</si>
  <si>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</si>
  <si>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</si>
  <si>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</si>
  <si>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</si>
  <si>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</si>
  <si>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</si>
  <si>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</si>
  <si>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</si>
  <si>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</si>
  <si>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</si>
  <si>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</si>
  <si>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</si>
  <si>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</si>
  <si>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</si>
  <si>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</si>
  <si>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</si>
  <si>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</si>
  <si>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</si>
  <si>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</si>
  <si>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</si>
  <si>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</si>
  <si>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</si>
  <si>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</si>
  <si>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</si>
  <si>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</si>
  <si>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</si>
  <si>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</si>
  <si>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</si>
  <si>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</si>
  <si>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</si>
  <si>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</si>
  <si>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</si>
  <si>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</si>
  <si>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</si>
  <si>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</si>
  <si>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</si>
  <si>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</si>
  <si>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</si>
  <si>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</si>
  <si>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</si>
  <si>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</si>
  <si>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</si>
  <si>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</si>
  <si>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</si>
  <si>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</si>
  <si>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</si>
  <si>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</si>
  <si>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</si>
  <si>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</si>
  <si>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</si>
  <si>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</si>
  <si>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</si>
  <si>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</si>
  <si>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</si>
  <si>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</si>
  <si>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</si>
  <si>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</si>
  <si>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</si>
  <si>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</si>
  <si>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</si>
  <si>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</si>
  <si>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</si>
  <si>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</si>
  <si>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</si>
  <si>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</si>
  <si>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</si>
  <si>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</si>
  <si>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</si>
  <si>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</si>
  <si>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</si>
  <si>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</si>
  <si>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</si>
  <si>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</si>
  <si>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</si>
  <si>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</si>
  <si>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</si>
  <si>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</si>
  <si>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</si>
  <si>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</si>
  <si>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</si>
  <si>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</si>
  <si>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</si>
  <si>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</si>
  <si>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</si>
  <si>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</si>
  <si>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</si>
  <si>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</si>
  <si>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</si>
  <si>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</si>
  <si>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</si>
  <si>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</si>
  <si>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</si>
  <si>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</si>
  <si>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</si>
  <si>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</si>
  <si>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</si>
  <si>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</si>
  <si>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</si>
  <si>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</si>
  <si>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</si>
  <si>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</si>
  <si>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</si>
  <si>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</si>
  <si>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</si>
  <si>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</si>
  <si>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</si>
  <si>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</si>
  <si>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</si>
  <si>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</si>
  <si>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</si>
  <si>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</si>
  <si>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</si>
  <si>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</si>
  <si>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</si>
  <si>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</si>
  <si>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</si>
  <si>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</si>
  <si>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</si>
  <si>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</si>
  <si>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</si>
  <si>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</si>
  <si>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</si>
  <si>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</si>
  <si>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</si>
  <si>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</si>
  <si>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</si>
  <si>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</si>
  <si>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</si>
  <si>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</si>
  <si>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</si>
  <si>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</si>
  <si>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</si>
  <si>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</si>
  <si>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</si>
  <si>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</si>
  <si>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</si>
  <si>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</si>
  <si>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</si>
  <si>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</si>
  <si>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</si>
  <si>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</si>
  <si>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</si>
  <si>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</si>
  <si>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</si>
  <si>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</si>
  <si>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</si>
  <si>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</si>
  <si>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</si>
  <si>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</si>
  <si>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</si>
  <si>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</si>
  <si>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</si>
  <si>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</si>
  <si>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</si>
  <si>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</si>
  <si>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</si>
  <si>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</si>
  <si>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</si>
  <si>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</si>
  <si>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</si>
  <si>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</si>
  <si>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</si>
  <si>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</si>
  <si>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</si>
  <si>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</si>
  <si>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</si>
  <si>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</si>
  <si>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</si>
  <si>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</si>
  <si>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</si>
  <si>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</si>
  <si>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</si>
  <si>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</si>
  <si>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</si>
  <si>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</si>
  <si>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</si>
  <si>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</si>
  <si>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</si>
  <si>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</si>
  <si>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</si>
  <si>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</si>
  <si>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</si>
  <si>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</si>
  <si>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</si>
  <si>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</si>
  <si>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</si>
  <si>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</si>
  <si>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</si>
  <si>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</si>
  <si>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</si>
  <si>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</si>
  <si>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</si>
  <si>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</si>
  <si>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</si>
  <si>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</si>
  <si>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</si>
  <si>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</si>
  <si>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</si>
  <si>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</si>
  <si>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</si>
  <si>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</si>
  <si>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</si>
  <si>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</si>
  <si>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</si>
  <si>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</si>
  <si>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</si>
  <si>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</si>
  <si>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</si>
  <si>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</si>
  <si>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</si>
  <si>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</si>
  <si>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</si>
  <si>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</si>
  <si>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</si>
  <si>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</si>
  <si>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</si>
  <si>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</si>
  <si>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</si>
  <si>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</si>
  <si>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</si>
  <si>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</si>
  <si>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</si>
  <si>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</si>
  <si>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</si>
  <si>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</si>
  <si>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</si>
  <si>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</si>
  <si>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</si>
  <si>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</si>
  <si>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</si>
  <si>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</si>
  <si>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</si>
  <si>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</si>
  <si>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</si>
  <si>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</si>
  <si>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</si>
  <si>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</si>
  <si>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</si>
  <si>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</si>
  <si>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</si>
  <si>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</si>
  <si>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</si>
  <si>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</si>
  <si>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</si>
  <si>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</si>
  <si>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</si>
  <si>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</si>
  <si>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</si>
  <si>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</si>
  <si>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</si>
  <si>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</si>
  <si>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</si>
  <si>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</si>
  <si>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</si>
  <si>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</si>
  <si>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</si>
  <si>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</si>
  <si>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</si>
  <si>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</si>
  <si>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</si>
  <si>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</si>
  <si>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</si>
  <si>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</si>
  <si>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</si>
  <si>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</si>
  <si>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</si>
  <si>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</si>
  <si>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</si>
  <si>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</si>
  <si>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</si>
  <si>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</si>
  <si>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</si>
  <si>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</si>
  <si>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</si>
  <si>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</si>
  <si>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</si>
  <si>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</si>
  <si>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</si>
  <si>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</si>
  <si>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</si>
  <si>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</si>
  <si>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</si>
  <si>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</si>
  <si>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</si>
  <si>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</si>
  <si>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</si>
  <si>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</si>
  <si>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</si>
  <si>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</si>
  <si>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</si>
  <si>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</si>
  <si>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</si>
  <si>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</si>
  <si>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</si>
  <si>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</si>
  <si>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</si>
  <si>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</si>
  <si>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</si>
  <si>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</si>
  <si>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</si>
  <si>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</si>
  <si>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</si>
  <si>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</si>
  <si>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</si>
  <si>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</si>
  <si>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</si>
  <si>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</si>
  <si>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</si>
  <si>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</si>
  <si>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</si>
  <si>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</si>
  <si>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</si>
  <si>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</si>
  <si>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</si>
  <si>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</si>
  <si>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</si>
  <si>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</si>
  <si>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</si>
  <si>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</si>
  <si>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</si>
  <si>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</si>
  <si>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</si>
  <si>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</si>
  <si>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</si>
  <si>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</si>
  <si>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</si>
  <si>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</si>
  <si>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</si>
  <si>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</si>
  <si>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</si>
  <si>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</si>
  <si>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</si>
  <si>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</si>
  <si>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</si>
  <si>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</si>
  <si>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</si>
  <si>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</si>
  <si>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</si>
  <si>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</si>
  <si>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</si>
  <si>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</si>
  <si>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</si>
  <si>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</si>
  <si>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</si>
  <si>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</si>
  <si>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</si>
  <si>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</si>
  <si>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</si>
  <si>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</si>
  <si>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</si>
  <si>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</si>
  <si>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</si>
  <si>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</si>
  <si>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</si>
  <si>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</si>
  <si>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</si>
  <si>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</si>
  <si>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</si>
  <si>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</si>
  <si>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</si>
  <si>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</si>
  <si>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</si>
  <si>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</si>
  <si>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</si>
  <si>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</si>
  <si>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</si>
  <si>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</si>
  <si>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</si>
  <si>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</si>
  <si>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</si>
  <si>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</si>
  <si>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</si>
  <si>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</si>
  <si>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</si>
  <si>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</si>
  <si>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</si>
  <si>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</si>
  <si>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</si>
  <si>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</si>
  <si>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</si>
  <si>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</si>
  <si>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</si>
  <si>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</si>
  <si>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</si>
  <si>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</si>
  <si>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</si>
  <si>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</si>
  <si>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</si>
  <si>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</si>
  <si>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</si>
  <si>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</si>
  <si>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</si>
  <si>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</si>
  <si>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</si>
  <si>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</si>
  <si>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</si>
  <si>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</si>
  <si>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</si>
  <si>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</si>
  <si>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</si>
  <si>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</si>
  <si>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</si>
  <si>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</si>
  <si>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</si>
  <si>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</si>
  <si>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</si>
  <si>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</si>
  <si>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</si>
  <si>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</si>
  <si>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</si>
  <si>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</si>
  <si>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</si>
  <si>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</si>
  <si>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</si>
  <si>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</si>
  <si>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</si>
  <si>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</si>
  <si>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</si>
  <si>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</si>
  <si>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</si>
  <si>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</si>
  <si>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</si>
  <si>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</si>
  <si>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</si>
  <si>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</si>
  <si>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</si>
  <si>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</si>
  <si>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</si>
  <si>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</si>
  <si>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</si>
  <si>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</si>
  <si>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</si>
  <si>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</si>
  <si>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</si>
  <si>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</si>
  <si>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</si>
  <si>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</si>
  <si>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</si>
  <si>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</si>
  <si>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</si>
  <si>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</si>
  <si>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</si>
  <si>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</si>
  <si>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</si>
  <si>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</si>
  <si>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</si>
  <si>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</si>
  <si>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</si>
  <si>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</si>
  <si>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</si>
  <si>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</si>
  <si>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</si>
  <si>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</si>
  <si>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</si>
  <si>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</si>
  <si>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</si>
  <si>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</si>
  <si>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</si>
  <si>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</si>
  <si>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</si>
  <si>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</si>
  <si>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</si>
  <si>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</si>
  <si>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</si>
  <si>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</si>
  <si>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</si>
  <si>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</si>
  <si>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</si>
  <si>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</si>
  <si>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</si>
  <si>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</si>
  <si>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</si>
  <si>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</si>
  <si>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</si>
  <si>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</si>
  <si>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</si>
  <si>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</si>
  <si>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</si>
  <si>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</si>
  <si>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</si>
  <si>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</si>
  <si>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</si>
  <si>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</si>
  <si>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</si>
  <si>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</si>
  <si>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</si>
  <si>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</si>
  <si>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</si>
  <si>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</si>
  <si>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</si>
  <si>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</si>
  <si>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</si>
  <si>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</si>
  <si>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</si>
  <si>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</si>
  <si>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</si>
  <si>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</si>
  <si>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</si>
  <si>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</si>
  <si>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</si>
  <si>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</si>
  <si>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</si>
  <si>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</si>
  <si>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</si>
  <si>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</si>
  <si>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</si>
  <si>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</si>
  <si>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</si>
  <si>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</si>
  <si>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</si>
  <si>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</si>
  <si>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</si>
  <si>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</si>
  <si>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</si>
  <si>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</si>
  <si>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</si>
  <si>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</si>
  <si>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</si>
  <si>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</si>
  <si>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</si>
  <si>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</si>
  <si>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</si>
  <si>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</si>
  <si>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</si>
  <si>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</si>
  <si>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</si>
  <si>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</si>
  <si>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</si>
  <si>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</si>
  <si>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</si>
  <si>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</si>
  <si>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</si>
  <si>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</si>
  <si>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</si>
  <si>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</si>
  <si>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</si>
  <si>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</si>
  <si>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</si>
  <si>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</si>
  <si>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</si>
  <si>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</si>
  <si>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</si>
  <si>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</si>
  <si>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</si>
  <si>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</si>
  <si>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</si>
  <si>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</si>
  <si>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</si>
  <si>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</si>
  <si>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</si>
  <si>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</si>
  <si>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</si>
  <si>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</si>
  <si>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</si>
  <si>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</si>
  <si>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</si>
  <si>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</si>
  <si>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</si>
  <si>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</si>
  <si>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</si>
  <si>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</si>
  <si>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</si>
  <si>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</si>
  <si>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</si>
  <si>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</si>
  <si>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</si>
  <si>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</si>
  <si>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</si>
  <si>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</si>
  <si>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</si>
  <si>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</si>
  <si>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</si>
  <si>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</si>
  <si>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</si>
  <si>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</si>
  <si>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</si>
  <si>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</si>
  <si>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</si>
  <si>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</si>
  <si>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</si>
  <si>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</si>
  <si>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</si>
  <si>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</si>
  <si>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</si>
  <si>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</si>
  <si>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</si>
  <si>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</si>
  <si>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</si>
  <si>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</si>
  <si>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</si>
  <si>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</si>
  <si>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</si>
  <si>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</si>
  <si>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</si>
  <si>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</si>
  <si>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</si>
  <si>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</si>
  <si>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</si>
  <si>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</si>
  <si>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</si>
  <si>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</si>
  <si>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</si>
  <si>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</si>
  <si>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</si>
  <si>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</si>
  <si>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</si>
  <si>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</si>
  <si>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</si>
  <si>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</si>
  <si>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</si>
  <si>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</si>
  <si>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</si>
  <si>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</si>
  <si>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</si>
  <si>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</si>
  <si>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</si>
  <si>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</si>
  <si>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</si>
  <si>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</si>
  <si>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</si>
  <si>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</si>
  <si>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</si>
  <si>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</si>
  <si>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</si>
  <si>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</si>
  <si>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</si>
  <si>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</si>
  <si>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</si>
  <si>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</si>
  <si>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</si>
  <si>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</si>
  <si>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</si>
  <si>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</si>
  <si>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</si>
  <si>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</si>
  <si>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</si>
  <si>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</si>
  <si>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</si>
  <si>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</si>
  <si>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</si>
  <si>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</si>
  <si>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</si>
  <si>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</si>
  <si>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</si>
  <si>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</si>
  <si>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</si>
  <si>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</si>
  <si>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</si>
  <si>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</si>
  <si>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</si>
  <si>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</si>
  <si>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</si>
  <si>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</si>
  <si>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</si>
  <si>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</si>
  <si>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</si>
  <si>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</si>
  <si>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</si>
  <si>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</si>
  <si>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</si>
  <si>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</si>
  <si>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</si>
  <si>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</si>
  <si>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</si>
  <si>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</si>
  <si>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</si>
  <si>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</si>
  <si>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</si>
  <si>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</si>
  <si>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</si>
  <si>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</si>
  <si>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</si>
  <si>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</si>
  <si>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</si>
  <si>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</si>
  <si>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</si>
  <si>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</si>
  <si>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</si>
  <si>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</si>
  <si>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</si>
  <si>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</si>
  <si>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</si>
  <si>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</si>
  <si>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</si>
  <si>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</si>
  <si>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</si>
  <si>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</si>
  <si>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</si>
  <si>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</si>
  <si>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</si>
  <si>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</si>
  <si>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</si>
  <si>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</si>
  <si>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</si>
  <si>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</si>
  <si>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</si>
  <si>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</si>
  <si>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</si>
  <si>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</si>
  <si>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</si>
  <si>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</si>
  <si>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</si>
  <si>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</si>
  <si>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</si>
  <si>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</si>
  <si>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</si>
  <si>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</si>
  <si>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</si>
  <si>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</si>
  <si>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</si>
  <si>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</si>
  <si>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</si>
  <si>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</si>
  <si>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</si>
  <si>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</si>
  <si>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</si>
  <si>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</si>
  <si>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</si>
  <si>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</si>
  <si>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</si>
  <si>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</si>
  <si>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</si>
  <si>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</si>
  <si>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</si>
  <si>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</si>
  <si>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</si>
  <si>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</si>
  <si>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</si>
  <si>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</si>
  <si>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</si>
  <si>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</si>
  <si>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</si>
  <si>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</si>
  <si>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</si>
  <si>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</si>
  <si>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</si>
  <si>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</si>
  <si>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</si>
  <si>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</si>
  <si>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</si>
  <si>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</si>
  <si>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</si>
  <si>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</si>
  <si>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</si>
  <si>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</si>
  <si>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</si>
  <si>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</si>
  <si>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</si>
  <si>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</si>
  <si>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</si>
  <si>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</si>
  <si>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</si>
  <si>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</si>
  <si>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</si>
  <si>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</si>
  <si>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</si>
  <si>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</si>
  <si>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</si>
  <si>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</si>
  <si>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</si>
  <si>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</si>
  <si>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</si>
  <si>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</si>
  <si>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</si>
  <si>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</si>
  <si>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</si>
  <si>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</si>
  <si>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</si>
  <si>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</si>
  <si>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</si>
  <si>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</si>
  <si>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</si>
  <si>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</si>
  <si>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</si>
  <si>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</si>
  <si>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</si>
  <si>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</si>
  <si>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</si>
  <si>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</si>
  <si>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</si>
  <si>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</si>
  <si>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</si>
  <si>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</si>
  <si>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</si>
  <si>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</si>
  <si>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</si>
  <si>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</si>
  <si>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</si>
  <si>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</si>
  <si>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</si>
  <si>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</si>
  <si>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</si>
  <si>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</si>
  <si>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</si>
  <si>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</si>
  <si>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</si>
  <si>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</si>
  <si>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</si>
  <si>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</si>
  <si>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</si>
  <si>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</si>
  <si>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</si>
  <si>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</si>
  <si>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</si>
  <si>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</si>
  <si>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</si>
  <si>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</si>
  <si>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</si>
  <si>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</si>
  <si>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</si>
  <si>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</si>
  <si>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</si>
  <si>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</si>
  <si>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</si>
  <si>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</si>
  <si>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</si>
  <si>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</si>
  <si>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</si>
  <si>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</si>
  <si>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</si>
  <si>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</si>
  <si>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</si>
  <si>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</si>
  <si>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</si>
  <si>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</si>
  <si>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</si>
  <si>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</si>
  <si>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</si>
  <si>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</si>
  <si>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</si>
  <si>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</si>
  <si>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</si>
  <si>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</si>
  <si>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</si>
  <si>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</si>
  <si>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</si>
  <si>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</si>
  <si>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</si>
  <si>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</si>
  <si>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</si>
  <si>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</si>
  <si>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</si>
  <si>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</si>
  <si>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</si>
  <si>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</si>
  <si>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</si>
  <si>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</si>
  <si>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</si>
  <si>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</si>
  <si>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</si>
  <si>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</si>
  <si>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</si>
  <si>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</si>
  <si>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</si>
  <si>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</si>
  <si>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</si>
  <si>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</si>
  <si>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</si>
  <si>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</si>
  <si>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</si>
  <si>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</si>
  <si>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</si>
  <si>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</si>
  <si>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</si>
  <si>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</si>
  <si>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</si>
  <si>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</si>
  <si>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</si>
  <si>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</si>
  <si>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</si>
  <si>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</si>
  <si>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</si>
  <si>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</si>
  <si>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</si>
  <si>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</si>
  <si>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</si>
  <si>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</si>
  <si>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</si>
  <si>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</si>
  <si>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</si>
  <si>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</si>
  <si>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</si>
  <si>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</si>
  <si>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</si>
  <si>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</si>
  <si>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</si>
  <si>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</si>
  <si>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</si>
  <si>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</si>
  <si>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</si>
  <si>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</si>
  <si>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</si>
  <si>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</si>
  <si>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</si>
  <si>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</si>
  <si>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</si>
  <si>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</si>
  <si>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</si>
  <si>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</si>
  <si>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</si>
  <si>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</si>
  <si>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</si>
  <si>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</si>
  <si>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</si>
  <si>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</si>
  <si>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</si>
  <si>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</si>
  <si>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</si>
  <si>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</si>
  <si>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</si>
  <si>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</si>
  <si>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</si>
  <si>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</si>
  <si>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</si>
  <si>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</si>
  <si>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</si>
  <si>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</si>
  <si>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</si>
  <si>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</si>
  <si>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</si>
  <si>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</si>
  <si>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</si>
  <si>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</si>
  <si>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</si>
  <si>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</si>
  <si>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</si>
  <si>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</si>
  <si>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</si>
  <si>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</si>
  <si>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</si>
  <si>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</si>
  <si>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</si>
  <si>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</si>
  <si>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</si>
  <si>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</si>
  <si>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</si>
  <si>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</si>
  <si>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</si>
  <si>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</si>
  <si>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</si>
  <si>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</si>
  <si>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</si>
  <si>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</si>
  <si>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</si>
  <si>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</si>
  <si>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</si>
  <si>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</si>
  <si>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</si>
  <si>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</si>
  <si>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</si>
  <si>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</si>
  <si>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</si>
  <si>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</si>
  <si>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</si>
  <si>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</si>
  <si>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</si>
  <si>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</si>
  <si>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</si>
  <si>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</si>
  <si>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</si>
  <si>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</si>
  <si>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</si>
  <si>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</si>
  <si>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</si>
  <si>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</si>
  <si>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</si>
  <si>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</si>
  <si>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</si>
  <si>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</si>
  <si>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</si>
  <si>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</si>
  <si>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</si>
  <si>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</si>
  <si>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</si>
  <si>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</si>
  <si>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</si>
  <si>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</si>
  <si>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</si>
  <si>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</si>
  <si>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</si>
  <si>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</si>
  <si>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</si>
  <si>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</si>
  <si>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</si>
  <si>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</si>
  <si>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</si>
  <si>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</si>
  <si>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</si>
  <si>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</si>
  <si>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</si>
  <si>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</si>
  <si>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</si>
  <si>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</si>
  <si>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</si>
  <si>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</si>
  <si>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</si>
  <si>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</si>
  <si>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</si>
  <si>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</si>
  <si>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</si>
  <si>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</si>
  <si>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</si>
  <si>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</si>
  <si>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</si>
  <si>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</si>
  <si>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</si>
  <si>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</si>
  <si>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</si>
  <si>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</si>
  <si>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</si>
  <si>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</si>
  <si>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</si>
  <si>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</si>
  <si>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</si>
  <si>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</si>
  <si>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</si>
  <si>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</si>
  <si>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</si>
  <si>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</si>
  <si>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</si>
  <si>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</si>
  <si>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</si>
  <si>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</si>
  <si>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</si>
  <si>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</si>
  <si>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</si>
  <si>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</si>
  <si>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</si>
  <si>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</si>
  <si>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</si>
  <si>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</si>
  <si>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</si>
  <si>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</si>
  <si>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</si>
  <si>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</si>
  <si>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</si>
  <si>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</si>
  <si>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</si>
  <si>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</si>
  <si>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</si>
  <si>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</si>
  <si>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</si>
  <si>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</si>
  <si>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</si>
  <si>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</si>
  <si>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</si>
  <si>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</si>
  <si>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</si>
  <si>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</si>
  <si>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</si>
  <si>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</si>
  <si>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</si>
  <si>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</si>
  <si>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</si>
  <si>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</si>
  <si>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</si>
  <si>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</si>
  <si>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</si>
  <si>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</si>
  <si>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</si>
  <si>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</si>
  <si>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</si>
  <si>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</si>
  <si>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</si>
  <si>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</si>
  <si>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</si>
  <si>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</si>
  <si>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</si>
  <si>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</si>
  <si>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</si>
  <si>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</si>
  <si>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</si>
  <si>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</si>
  <si>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</si>
  <si>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</si>
  <si>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</si>
  <si>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</si>
  <si>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</si>
  <si>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</si>
  <si>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</si>
  <si>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</si>
  <si>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</si>
  <si>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</si>
  <si>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</si>
  <si>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</si>
  <si>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</si>
  <si>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</si>
  <si>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</si>
  <si>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</si>
  <si>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</si>
  <si>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</si>
  <si>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</si>
  <si>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</si>
  <si>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</si>
  <si>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</si>
  <si>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</si>
  <si>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</si>
  <si>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</si>
  <si>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</si>
  <si>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</si>
  <si>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</si>
  <si>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</si>
  <si>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</si>
  <si>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</si>
  <si>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</si>
  <si>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</si>
  <si>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</si>
  <si>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</si>
  <si>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</si>
  <si>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</si>
  <si>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</si>
  <si>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</si>
  <si>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</si>
  <si>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</si>
  <si>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</si>
  <si>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</si>
  <si>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</si>
  <si>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</si>
  <si>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</si>
  <si>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</si>
  <si>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</si>
  <si>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</si>
  <si>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</si>
  <si>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</si>
  <si>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</si>
  <si>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</si>
  <si>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</si>
  <si>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</si>
  <si>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</si>
  <si>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</si>
  <si>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</si>
  <si>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</si>
  <si>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</si>
  <si>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</si>
  <si>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</si>
  <si>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</si>
  <si>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</si>
  <si>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</si>
  <si>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</si>
  <si>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</si>
  <si>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</si>
  <si>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</si>
  <si>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</si>
  <si>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</si>
  <si>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</si>
  <si>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</si>
  <si>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</si>
  <si>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</si>
  <si>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</si>
  <si>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</si>
  <si>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</si>
  <si>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</si>
  <si>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</si>
  <si>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</si>
  <si>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</si>
  <si>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</si>
  <si>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</si>
  <si>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</si>
  <si>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</si>
  <si>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</si>
  <si>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</si>
  <si>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</si>
  <si>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</si>
  <si>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</si>
  <si>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</si>
  <si>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</si>
  <si>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</si>
  <si>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</si>
  <si>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</si>
  <si>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</si>
  <si>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</si>
  <si>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</si>
  <si>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</si>
  <si>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</si>
  <si>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</si>
  <si>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</si>
  <si>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</si>
  <si>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</si>
  <si>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</si>
  <si>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</si>
  <si>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</si>
  <si>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</si>
  <si>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</si>
  <si>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</si>
  <si>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</si>
  <si>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</si>
  <si>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</si>
  <si>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</si>
  <si>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</si>
  <si>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</si>
  <si>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</si>
  <si>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</si>
  <si>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</si>
  <si>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</si>
  <si>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</si>
  <si>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</si>
  <si>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</si>
  <si>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</si>
  <si>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</si>
  <si>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</si>
  <si>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</si>
  <si>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</si>
  <si>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</si>
  <si>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</si>
  <si>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</si>
  <si>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</si>
  <si>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</si>
  <si>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</si>
  <si>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</si>
  <si>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</si>
  <si>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</si>
  <si>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</si>
  <si>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</si>
  <si>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</si>
  <si>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</si>
  <si>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</si>
  <si>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</si>
  <si>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</si>
  <si>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</si>
  <si>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</si>
  <si>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</si>
  <si>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</si>
  <si>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</si>
  <si>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</si>
  <si>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</si>
  <si>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</si>
  <si>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</si>
  <si>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</si>
  <si>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</si>
  <si>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</si>
  <si>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</si>
  <si>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</si>
  <si>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</si>
  <si>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</si>
  <si>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</si>
  <si>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</si>
  <si>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</si>
  <si>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</si>
  <si>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</si>
  <si>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</si>
  <si>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</si>
  <si>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</si>
  <si>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</si>
  <si>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</si>
  <si>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</si>
  <si>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</si>
  <si>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</si>
  <si>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</si>
  <si>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</si>
  <si>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</si>
  <si>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</si>
  <si>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</si>
  <si>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</si>
  <si>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</si>
  <si>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</si>
  <si>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</si>
  <si>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</si>
  <si>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</si>
  <si>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</si>
  <si>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</si>
  <si>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</si>
  <si>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</si>
  <si>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</si>
  <si>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</si>
  <si>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</si>
  <si>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</si>
  <si>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</si>
  <si>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</si>
  <si>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</si>
  <si>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</si>
  <si>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</si>
  <si>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</si>
  <si>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</si>
  <si>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</si>
  <si>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</si>
  <si>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</si>
  <si>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</si>
  <si>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</si>
  <si>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</si>
  <si>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</si>
  <si>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</si>
  <si>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</si>
  <si>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</si>
  <si>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</si>
  <si>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</si>
  <si>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</si>
  <si>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</si>
  <si>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</si>
  <si>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</si>
  <si>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</si>
  <si>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</si>
  <si>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</si>
  <si>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</si>
  <si>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</si>
  <si>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</si>
  <si>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</si>
  <si>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</si>
  <si>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</si>
  <si>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</si>
  <si>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</si>
  <si>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</si>
  <si>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</si>
  <si>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</si>
  <si>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</si>
  <si>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</si>
  <si>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</si>
  <si>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</si>
  <si>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</si>
  <si>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</si>
  <si>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</si>
  <si>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</si>
  <si>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</si>
  <si>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</si>
  <si>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</si>
  <si>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</si>
  <si>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</si>
  <si>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</si>
  <si>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</si>
  <si>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</si>
  <si>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</si>
  <si>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</si>
  <si>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</si>
  <si>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</si>
  <si>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</si>
  <si>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</si>
  <si>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</si>
  <si>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</si>
  <si>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</si>
  <si>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</si>
  <si>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</si>
  <si>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</si>
  <si>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</si>
  <si>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</si>
  <si>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</si>
  <si>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</si>
  <si>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</si>
  <si>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</si>
  <si>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</si>
  <si>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</si>
  <si>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</si>
  <si>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</si>
  <si>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</si>
  <si>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</si>
  <si>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</si>
  <si>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</si>
  <si>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</si>
  <si>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</si>
  <si>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</si>
  <si>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</si>
  <si>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</si>
  <si>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</si>
  <si>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</si>
  <si>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</si>
  <si>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</si>
  <si>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</si>
  <si>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</si>
  <si>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</si>
  <si>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</si>
  <si>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</si>
  <si>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</si>
  <si>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</si>
  <si>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</si>
  <si>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</si>
  <si>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</si>
  <si>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</si>
  <si>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</si>
  <si>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</si>
  <si>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</si>
  <si>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</si>
  <si>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</si>
  <si>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</si>
  <si>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</si>
  <si>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</si>
  <si>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</si>
  <si>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</si>
  <si>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</si>
  <si>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</si>
  <si>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</si>
  <si>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</si>
  <si>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</si>
  <si>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</si>
  <si>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</si>
  <si>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</si>
  <si>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</si>
  <si>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</si>
  <si>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</si>
  <si>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</si>
  <si>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</si>
  <si>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</si>
  <si>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</si>
  <si>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</si>
  <si>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</si>
  <si>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</si>
  <si>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</si>
  <si>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</si>
  <si>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</si>
  <si>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</si>
  <si>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</si>
  <si>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</si>
  <si>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</si>
  <si>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</si>
  <si>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</si>
  <si>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</si>
  <si>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</si>
  <si>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</si>
  <si>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</si>
  <si>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</si>
  <si>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</si>
  <si>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</si>
  <si>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</si>
  <si>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</si>
  <si>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</si>
  <si>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</si>
  <si>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</si>
  <si>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</si>
  <si>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</si>
  <si>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</si>
  <si>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</si>
  <si>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</si>
  <si>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</si>
  <si>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</si>
  <si>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</si>
  <si>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</si>
  <si>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</si>
  <si>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</si>
  <si>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</si>
  <si>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</si>
  <si>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</si>
  <si>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</si>
  <si>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</si>
  <si>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</si>
  <si>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</si>
  <si>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</si>
  <si>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</si>
  <si>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</si>
  <si>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</si>
  <si>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</si>
  <si>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</si>
  <si>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</si>
  <si>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</si>
  <si>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</si>
  <si>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</si>
  <si>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</si>
  <si>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</si>
  <si>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</si>
  <si>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</si>
  <si>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</si>
  <si>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</si>
  <si>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</si>
  <si>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</si>
  <si>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</si>
  <si>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</si>
  <si>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</si>
  <si>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</si>
  <si>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</si>
  <si>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</si>
  <si>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</si>
  <si>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</si>
  <si>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</si>
  <si>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</si>
  <si>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</si>
  <si>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</si>
  <si>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</si>
  <si>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</si>
  <si>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</si>
  <si>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</si>
  <si>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</si>
  <si>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</si>
  <si>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</si>
  <si>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</si>
  <si>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</si>
  <si>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</si>
  <si>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</si>
  <si>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</si>
  <si>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</si>
  <si>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</si>
  <si>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</si>
  <si>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</si>
  <si>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</si>
  <si>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</si>
  <si>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</si>
  <si>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</si>
  <si>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</si>
  <si>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</si>
  <si>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</si>
  <si>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</si>
  <si>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</si>
  <si>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</si>
  <si>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</si>
  <si>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</si>
  <si>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</si>
  <si>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</si>
  <si>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</si>
  <si>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</si>
  <si>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</si>
  <si>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</si>
  <si>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</si>
  <si>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</si>
  <si>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</si>
  <si>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</si>
  <si>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</si>
  <si>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</si>
  <si>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</si>
  <si>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</si>
  <si>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</si>
  <si>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</si>
  <si>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</si>
  <si>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</si>
  <si>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</si>
  <si>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</si>
  <si>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</si>
  <si>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</si>
  <si>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</si>
  <si>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</si>
  <si>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</si>
  <si>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</si>
  <si>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</si>
  <si>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</si>
  <si>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</si>
  <si>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</si>
  <si>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</si>
  <si>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</si>
  <si>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</si>
  <si>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</si>
  <si>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</si>
  <si>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</si>
  <si>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</si>
  <si>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</si>
  <si>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</si>
  <si>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</si>
  <si>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</si>
  <si>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</si>
  <si>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</si>
  <si>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</si>
  <si>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</si>
  <si>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</si>
  <si>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</si>
  <si>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</si>
  <si>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</si>
  <si>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</si>
  <si>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</si>
  <si>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</si>
  <si>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</si>
  <si>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</si>
  <si>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</si>
  <si>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</si>
  <si>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</si>
  <si>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</si>
  <si>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</si>
  <si>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</si>
  <si>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</si>
  <si>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</si>
  <si>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</si>
  <si>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</si>
  <si>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</si>
  <si>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</si>
  <si>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</si>
  <si>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</si>
  <si>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</si>
  <si>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</si>
  <si>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</si>
  <si>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</si>
  <si>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</si>
  <si>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</si>
  <si>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</si>
  <si>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</si>
  <si>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</si>
  <si>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</si>
  <si>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</si>
  <si>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</si>
  <si>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</si>
  <si>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</si>
  <si>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</si>
  <si>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</si>
  <si>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</si>
  <si>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</si>
  <si>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</si>
  <si>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</si>
  <si>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</si>
  <si>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</si>
  <si>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</si>
  <si>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</si>
  <si>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</si>
  <si>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</si>
  <si>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</si>
  <si>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</si>
  <si>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</si>
  <si>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</si>
  <si>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</si>
  <si>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</si>
  <si>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</si>
  <si>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</si>
  <si>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</si>
  <si>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</si>
  <si>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</si>
  <si>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</si>
  <si>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</si>
  <si>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</si>
  <si>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</si>
  <si>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</si>
  <si>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</si>
  <si>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</si>
  <si>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</si>
  <si>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</si>
  <si>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</si>
  <si>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</si>
  <si>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</si>
  <si>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</si>
  <si>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</si>
  <si>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</si>
  <si>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</si>
  <si>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</si>
  <si>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</si>
  <si>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</si>
  <si>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</si>
  <si>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</si>
  <si>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</si>
  <si>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</si>
  <si>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</si>
  <si>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</si>
  <si>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</si>
  <si>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</si>
  <si>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</si>
  <si>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</si>
  <si>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</si>
  <si>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</si>
  <si>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</si>
  <si>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</si>
  <si>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</si>
  <si>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</si>
  <si>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</si>
  <si>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</si>
  <si>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</si>
  <si>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</si>
  <si>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</si>
  <si>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</si>
  <si>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</si>
  <si>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</si>
  <si>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</si>
  <si>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</si>
  <si>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</si>
  <si>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</si>
  <si>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</si>
  <si>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</si>
  <si>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</si>
  <si>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</si>
  <si>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</si>
  <si>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</si>
  <si>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</si>
  <si>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</si>
  <si>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</si>
  <si>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</si>
  <si>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</si>
  <si>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</si>
  <si>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</si>
  <si>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</si>
  <si>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</si>
  <si>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</si>
  <si>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</si>
  <si>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</si>
  <si>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</si>
  <si>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</si>
  <si>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</si>
  <si>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</si>
  <si>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</si>
  <si>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</si>
  <si>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</si>
  <si>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</si>
  <si>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</si>
  <si>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</si>
  <si>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</si>
  <si>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</si>
  <si>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</si>
  <si>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</si>
  <si>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</si>
  <si>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</si>
  <si>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</si>
  <si>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</si>
  <si>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</si>
  <si>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</si>
  <si>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</si>
  <si>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</si>
  <si>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</si>
  <si>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</si>
  <si>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</si>
  <si>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</si>
  <si>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</si>
  <si>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</si>
  <si>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</si>
  <si>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</si>
  <si>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</si>
  <si>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</si>
  <si>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</si>
  <si>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</si>
  <si>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</si>
  <si>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</si>
  <si>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</si>
  <si>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</si>
  <si>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</si>
  <si>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</si>
  <si>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</si>
  <si>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</si>
  <si>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</si>
  <si>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</si>
  <si>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</si>
  <si>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</si>
  <si>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</si>
  <si>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</si>
  <si>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</si>
  <si>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</si>
  <si>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</si>
  <si>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</si>
  <si>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</si>
  <si>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</si>
  <si>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</si>
  <si>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</si>
  <si>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</si>
  <si>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</si>
  <si>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</si>
  <si>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</si>
  <si>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</si>
  <si>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</si>
  <si>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</si>
  <si>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</si>
  <si>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</si>
  <si>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</si>
  <si>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</si>
  <si>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</si>
  <si>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</si>
  <si>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</si>
  <si>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</si>
  <si>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</si>
  <si>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</si>
  <si>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</si>
  <si>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</si>
  <si>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</si>
  <si>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</si>
  <si>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</si>
  <si>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</si>
  <si>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</si>
  <si>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</si>
  <si>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</si>
  <si>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</si>
  <si>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</si>
  <si>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</si>
  <si>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</si>
  <si>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</si>
  <si>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</si>
  <si>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</si>
  <si>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</si>
  <si>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</si>
  <si>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</si>
  <si>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</si>
  <si>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</si>
  <si>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</si>
  <si>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</si>
  <si>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</si>
  <si>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</si>
  <si>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</si>
  <si>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</si>
  <si>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</si>
  <si>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</si>
  <si>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</si>
  <si>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</si>
  <si>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</si>
  <si>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</si>
  <si>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</si>
  <si>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</si>
  <si>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</si>
  <si>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</si>
  <si>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</si>
  <si>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</si>
  <si>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</si>
  <si>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</si>
  <si>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</si>
  <si>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</si>
  <si>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</si>
  <si>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</si>
  <si>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</si>
  <si>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</si>
  <si>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</si>
  <si>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</si>
  <si>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</si>
  <si>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</si>
  <si>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</si>
  <si>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</si>
  <si>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</si>
  <si>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</si>
  <si>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</si>
  <si>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</si>
  <si>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</si>
  <si>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</si>
  <si>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</si>
  <si>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</si>
  <si>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</si>
  <si>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</si>
  <si>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</si>
  <si>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</si>
  <si>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</si>
  <si>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</si>
  <si>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</si>
  <si>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</si>
  <si>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</si>
  <si>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</si>
  <si>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</si>
  <si>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</si>
  <si>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</si>
  <si>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</si>
  <si>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</si>
  <si>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</si>
  <si>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</si>
  <si>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</si>
  <si>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</si>
  <si>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</si>
  <si>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</si>
  <si>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</si>
  <si>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</si>
  <si>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</si>
  <si>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</si>
  <si>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</si>
  <si>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</si>
  <si>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</si>
  <si>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</si>
  <si>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</si>
  <si>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</si>
  <si>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</si>
  <si>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</si>
  <si>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</si>
  <si>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</si>
  <si>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</si>
  <si>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</si>
  <si>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</si>
  <si>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</si>
  <si>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</si>
  <si>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</si>
  <si>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</si>
  <si>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</si>
  <si>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</si>
  <si>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</si>
  <si>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</si>
  <si>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</si>
  <si>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</si>
  <si>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</si>
  <si>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</si>
  <si>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</si>
  <si>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</si>
  <si>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</si>
  <si>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</si>
  <si>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</si>
  <si>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</si>
  <si>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</si>
  <si>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</si>
  <si>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</si>
  <si>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</si>
  <si>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</si>
  <si>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</si>
  <si>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</si>
  <si>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</si>
  <si>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</si>
  <si>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</si>
  <si>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</si>
  <si>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</si>
  <si>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</si>
  <si>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</si>
  <si>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</si>
  <si>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</si>
  <si>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</si>
  <si>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</si>
  <si>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</si>
  <si>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</si>
  <si>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</si>
  <si>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</si>
  <si>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</si>
  <si>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</si>
  <si>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</si>
  <si>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</si>
  <si>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</si>
  <si>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</si>
  <si>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</si>
  <si>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</si>
  <si>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</si>
  <si>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</si>
  <si>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</si>
  <si>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</si>
  <si>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</si>
  <si>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</si>
  <si>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</si>
  <si>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</si>
  <si>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</si>
  <si>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</si>
  <si>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</si>
  <si>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</si>
  <si>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</si>
  <si>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</si>
  <si>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</si>
  <si>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</si>
  <si>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</si>
  <si>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</si>
  <si>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</si>
  <si>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</si>
  <si>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</si>
  <si>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</si>
  <si>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</si>
  <si>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</si>
  <si>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</si>
  <si>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</si>
  <si>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</si>
  <si>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</si>
  <si>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</si>
  <si>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</si>
  <si>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</si>
  <si>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</si>
  <si>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</si>
  <si>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</si>
  <si>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</si>
  <si>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</si>
  <si>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</si>
  <si>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</si>
  <si>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</si>
  <si>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</si>
  <si>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</si>
  <si>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</si>
  <si>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</si>
  <si>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</si>
  <si>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</si>
  <si>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</si>
  <si>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</si>
  <si>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</si>
  <si>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</si>
  <si>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</si>
  <si>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</si>
  <si>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</si>
  <si>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</si>
  <si>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</si>
  <si>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</si>
  <si>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</si>
  <si>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</si>
  <si>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</si>
  <si>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</si>
  <si>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</si>
  <si>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</si>
  <si>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</si>
  <si>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</si>
  <si>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</si>
  <si>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</si>
  <si>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</si>
  <si>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</si>
  <si>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</si>
  <si>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</si>
  <si>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</si>
  <si>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</si>
  <si>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</si>
  <si>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</si>
  <si>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</si>
  <si>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</si>
  <si>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</si>
  <si>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</si>
  <si>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</si>
  <si>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</si>
  <si>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</si>
  <si>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</si>
  <si>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</si>
  <si>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</si>
  <si>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</si>
  <si>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</si>
  <si>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</si>
  <si>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</si>
  <si>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</si>
  <si>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</si>
  <si>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</si>
  <si>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</si>
  <si>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</si>
  <si>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</si>
  <si>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</si>
  <si>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</si>
  <si>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</si>
  <si>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</si>
  <si>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</si>
  <si>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</si>
  <si>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</si>
  <si>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</si>
  <si>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</si>
  <si>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</si>
  <si>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</si>
  <si>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</si>
  <si>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</si>
  <si>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</si>
  <si>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</si>
  <si>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</si>
  <si>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</si>
  <si>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</si>
  <si>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</si>
  <si>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</si>
  <si>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</si>
  <si>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</si>
  <si>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</si>
  <si>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</si>
  <si>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</si>
  <si>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</si>
  <si>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</si>
  <si>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</si>
  <si>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</si>
  <si>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</si>
  <si>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</si>
  <si>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</si>
  <si>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</si>
  <si>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</si>
  <si>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</si>
  <si>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</si>
  <si>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</si>
  <si>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</si>
  <si>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</si>
  <si>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</si>
  <si>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</si>
  <si>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</si>
  <si>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</si>
  <si>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</si>
  <si>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</si>
  <si>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</si>
  <si>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</si>
  <si>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</si>
  <si>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</si>
  <si>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</si>
  <si>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</si>
  <si>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</si>
  <si>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</si>
  <si>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</si>
  <si>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</si>
  <si>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</si>
  <si>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</si>
  <si>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</si>
  <si>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</si>
  <si>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</si>
  <si>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</si>
  <si>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</si>
  <si>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</si>
  <si>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</si>
  <si>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</si>
  <si>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</si>
  <si>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</si>
  <si>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</si>
  <si>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</si>
  <si>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</si>
  <si>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</si>
  <si>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</si>
  <si>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</si>
  <si>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</si>
  <si>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</si>
  <si>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</si>
  <si>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</si>
  <si>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</si>
  <si>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</si>
  <si>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</si>
  <si>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</si>
  <si>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</si>
  <si>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</si>
  <si>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</si>
  <si>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</si>
  <si>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</si>
  <si>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</si>
  <si>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</si>
  <si>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</si>
  <si>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</si>
  <si>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</si>
  <si>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</si>
  <si>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</si>
  <si>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</si>
  <si>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</si>
  <si>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</si>
  <si>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</si>
  <si>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</si>
  <si>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</si>
  <si>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</si>
  <si>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</si>
  <si>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</si>
  <si>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</si>
  <si>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</si>
  <si>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</si>
  <si>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</si>
  <si>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</si>
  <si>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</si>
  <si>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</si>
  <si>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</si>
  <si>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</si>
  <si>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</si>
  <si>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</si>
  <si>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</si>
  <si>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</si>
  <si>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</si>
  <si>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</si>
  <si>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</si>
  <si>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</si>
  <si>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</si>
  <si>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</si>
  <si>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</si>
  <si>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</si>
  <si>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</si>
  <si>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</si>
  <si>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</si>
  <si>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</si>
  <si>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</si>
  <si>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</si>
  <si>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</si>
  <si>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</si>
  <si>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</si>
  <si>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</si>
  <si>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</si>
  <si>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</si>
  <si>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</si>
  <si>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</si>
  <si>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</si>
  <si>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</si>
  <si>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</si>
  <si>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</si>
  <si>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</si>
  <si>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</si>
  <si>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</si>
  <si>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</si>
  <si>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</si>
  <si>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</si>
  <si>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</si>
  <si>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</si>
  <si>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</si>
  <si>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</si>
  <si>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</si>
  <si>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</si>
  <si>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</si>
  <si>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</si>
  <si>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</si>
  <si>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</si>
  <si>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</si>
  <si>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</si>
  <si>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</si>
  <si>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</si>
  <si>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</si>
  <si>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</si>
  <si>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</si>
  <si>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</si>
  <si>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</si>
  <si>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</si>
  <si>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</si>
  <si>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</si>
  <si>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</si>
  <si>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</si>
  <si>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</si>
  <si>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</si>
  <si>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</si>
  <si>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</si>
  <si>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</si>
  <si>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</si>
  <si>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</si>
  <si>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</si>
  <si>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</si>
  <si>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</si>
  <si>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</si>
  <si>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</si>
  <si>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</si>
  <si>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</si>
  <si>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</si>
  <si>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</si>
  <si>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</si>
  <si>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</si>
  <si>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</si>
  <si>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</si>
  <si>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</si>
  <si>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</si>
  <si>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</si>
  <si>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</si>
  <si>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</si>
  <si>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</si>
  <si>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</si>
  <si>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</si>
  <si>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</si>
  <si>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</si>
  <si>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</si>
  <si>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</si>
  <si>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</si>
  <si>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</si>
  <si>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</si>
  <si>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</si>
  <si>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</si>
  <si>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</si>
  <si>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</si>
  <si>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</si>
  <si>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</si>
  <si>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</si>
  <si>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</si>
  <si>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</si>
  <si>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</si>
  <si>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</si>
  <si>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</si>
  <si>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</si>
  <si>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</si>
  <si>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</si>
  <si>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</si>
  <si>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</si>
  <si>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</si>
  <si>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</si>
  <si>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</si>
  <si>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</si>
  <si>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</si>
  <si>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</si>
  <si>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</si>
  <si>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</si>
  <si>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</si>
  <si>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</si>
  <si>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</si>
  <si>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</si>
  <si>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</si>
  <si>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</si>
  <si>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</si>
  <si>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</si>
  <si>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</si>
  <si>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</si>
  <si>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</si>
  <si>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</si>
  <si>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</si>
  <si>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</si>
  <si>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</si>
  <si>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</si>
  <si>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</si>
  <si>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</si>
  <si>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</si>
  <si>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</si>
  <si>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</si>
  <si>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</si>
  <si>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</si>
  <si>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</si>
  <si>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</si>
  <si>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</si>
  <si>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</si>
  <si>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</si>
  <si>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</si>
  <si>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</si>
  <si>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</si>
  <si>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</si>
  <si>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</si>
  <si>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</si>
  <si>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</si>
  <si>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</si>
  <si>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</si>
  <si>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</si>
  <si>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</si>
  <si>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</si>
  <si>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</si>
  <si>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</si>
  <si>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</si>
  <si>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</si>
  <si>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</si>
  <si>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</si>
  <si>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</si>
  <si>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</si>
  <si>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</si>
  <si>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</si>
  <si>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</si>
  <si>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</si>
  <si>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</si>
  <si>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</si>
  <si>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</si>
  <si>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</si>
  <si>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</si>
  <si>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</si>
  <si>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</si>
  <si>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</si>
  <si>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</si>
  <si>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</si>
  <si>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</si>
  <si>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</si>
  <si>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</si>
  <si>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</si>
  <si>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</si>
  <si>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</si>
  <si>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</si>
  <si>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</si>
  <si>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</si>
  <si>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</si>
  <si>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</si>
  <si>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</si>
  <si>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</si>
  <si>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</si>
  <si>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</si>
  <si>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</si>
  <si>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</si>
  <si>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</si>
  <si>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</si>
  <si>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</si>
  <si>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</si>
  <si>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</si>
  <si>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</si>
  <si>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</si>
  <si>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</si>
  <si>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</si>
  <si>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</si>
  <si>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</si>
  <si>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</si>
  <si>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</si>
  <si>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</si>
  <si>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</si>
  <si>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</si>
  <si>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</si>
  <si>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</si>
  <si>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</si>
  <si>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</si>
  <si>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</si>
  <si>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</si>
  <si>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</si>
  <si>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</si>
  <si>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</si>
  <si>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</si>
  <si>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</si>
  <si>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</si>
  <si>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</si>
  <si>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</si>
  <si>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</si>
  <si>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</si>
  <si>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</si>
  <si>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</si>
  <si>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</si>
  <si>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</si>
  <si>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</si>
  <si>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</si>
  <si>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</si>
  <si>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</si>
  <si>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</si>
  <si>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</si>
  <si>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</si>
  <si>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</si>
  <si>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</si>
  <si>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</si>
  <si>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</si>
  <si>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</si>
  <si>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</si>
  <si>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</si>
  <si>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</si>
  <si>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</si>
  <si>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</si>
  <si>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</si>
  <si>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</si>
  <si>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</si>
  <si>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</si>
  <si>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</si>
  <si>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</si>
  <si>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</si>
  <si>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</si>
  <si>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</si>
  <si>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</si>
  <si>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</si>
  <si>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</si>
  <si>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</si>
  <si>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</si>
  <si>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</si>
  <si>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</si>
  <si>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</si>
  <si>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</si>
  <si>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</si>
  <si>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</si>
  <si>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</si>
  <si>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</si>
  <si>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</si>
  <si>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</si>
  <si>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</si>
  <si>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</si>
  <si>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</si>
  <si>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</si>
  <si>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</si>
  <si>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</si>
  <si>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</si>
  <si>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</si>
  <si>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</si>
  <si>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</si>
  <si>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</si>
  <si>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</si>
  <si>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</si>
  <si>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</si>
  <si>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</si>
  <si>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</si>
  <si>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</si>
  <si>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</si>
  <si>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</si>
  <si>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</si>
  <si>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</si>
  <si>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</si>
  <si>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</si>
  <si>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</si>
  <si>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</si>
  <si>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</si>
  <si>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</si>
  <si>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</si>
  <si>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</si>
  <si>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</si>
  <si>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</si>
  <si>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</si>
  <si>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</si>
  <si>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</si>
  <si>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</si>
  <si>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</si>
  <si>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</si>
  <si>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</si>
  <si>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</si>
  <si>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</si>
  <si>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</si>
  <si>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</si>
  <si>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</si>
  <si>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</si>
  <si>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</si>
  <si>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</si>
  <si>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</si>
  <si>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</si>
  <si>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</si>
  <si>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</si>
  <si>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</si>
  <si>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</si>
  <si>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</si>
  <si>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</si>
  <si>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</si>
  <si>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</si>
  <si>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</si>
  <si>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</si>
  <si>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</si>
  <si>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</si>
  <si>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</si>
  <si>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</si>
  <si>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</si>
  <si>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</si>
  <si>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</si>
  <si>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</si>
  <si>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</si>
  <si>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</si>
  <si>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</si>
  <si>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</si>
  <si>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</si>
  <si>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</si>
  <si>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</si>
  <si>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</si>
  <si>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</si>
  <si>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</si>
  <si>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</si>
  <si>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</si>
  <si>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</si>
  <si>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</si>
  <si>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</si>
  <si>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</si>
  <si>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</si>
  <si>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</si>
  <si>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</si>
  <si>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</si>
  <si>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</si>
  <si>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</si>
  <si>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</si>
  <si>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</si>
  <si>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</si>
  <si>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</si>
  <si>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</si>
  <si>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</si>
  <si>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</si>
  <si>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</si>
  <si>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</si>
  <si>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</si>
  <si>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</si>
  <si>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</si>
  <si>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</si>
  <si>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</si>
  <si>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</si>
  <si>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</si>
  <si>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</si>
  <si>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</si>
  <si>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</si>
  <si>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</si>
  <si>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</si>
  <si>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</si>
  <si>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</si>
  <si>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</si>
  <si>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</si>
  <si>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</si>
  <si>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</si>
  <si>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</si>
  <si>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</si>
  <si>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</si>
  <si>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</si>
  <si>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</si>
  <si>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</si>
  <si>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</si>
  <si>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</si>
  <si>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</si>
  <si>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</si>
  <si>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</si>
  <si>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</si>
  <si>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</si>
  <si>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</si>
  <si>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</si>
  <si>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</si>
  <si>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</si>
  <si>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</si>
  <si>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</si>
  <si>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</si>
  <si>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</si>
  <si>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</si>
  <si>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</si>
  <si>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</si>
  <si>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</si>
  <si>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</si>
  <si>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</si>
  <si>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</si>
  <si>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</si>
  <si>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</si>
  <si>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</si>
  <si>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</si>
  <si>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</si>
  <si>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</si>
  <si>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</si>
  <si>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</si>
  <si>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</si>
  <si>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</si>
  <si>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</si>
  <si>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</si>
  <si>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</si>
  <si>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</si>
  <si>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</si>
  <si>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</si>
  <si>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</si>
  <si>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</si>
  <si>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</si>
  <si>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</si>
  <si>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</si>
  <si>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</si>
  <si>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</si>
  <si>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</si>
  <si>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</si>
  <si>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</si>
  <si>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</si>
  <si>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</si>
  <si>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</si>
  <si>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</si>
  <si>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</si>
  <si>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</si>
  <si>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</si>
  <si>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</si>
  <si>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</si>
  <si>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</si>
  <si>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</si>
  <si>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</si>
  <si>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</si>
  <si>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</si>
  <si>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</si>
  <si>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</si>
  <si>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</si>
  <si>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</si>
  <si>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</si>
  <si>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</si>
  <si>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</si>
  <si>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</si>
  <si>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</si>
  <si>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</si>
  <si>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</si>
  <si>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</si>
  <si>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</si>
  <si>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</si>
  <si>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</si>
  <si>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</si>
  <si>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</si>
  <si>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</si>
  <si>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</si>
  <si>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</si>
  <si>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</si>
  <si>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</si>
  <si>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</si>
  <si>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</si>
  <si>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</si>
  <si>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</si>
  <si>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</si>
  <si>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</si>
  <si>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</si>
  <si>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</si>
  <si>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</si>
  <si>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</si>
  <si>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</si>
  <si>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</si>
  <si>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</si>
  <si>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</si>
  <si>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</si>
  <si>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</si>
  <si>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</si>
  <si>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</si>
  <si>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</si>
  <si>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</si>
  <si>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</si>
  <si>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</si>
  <si>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</si>
  <si>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</si>
  <si>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</si>
  <si>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</si>
  <si>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</si>
  <si>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</si>
  <si>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</si>
  <si>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</si>
  <si>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</si>
  <si>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</si>
  <si>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</si>
  <si>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</si>
  <si>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</si>
  <si>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</si>
  <si>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</si>
  <si>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</si>
  <si>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</si>
  <si>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</si>
  <si>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</si>
  <si>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</si>
  <si>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</si>
  <si>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</si>
  <si>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</si>
  <si>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</si>
  <si>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</si>
  <si>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</si>
  <si>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</si>
  <si>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</si>
  <si>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</si>
  <si>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</si>
  <si>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</si>
  <si>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</si>
  <si>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</si>
  <si>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</si>
  <si>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</si>
  <si>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</si>
  <si>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</si>
  <si>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</si>
  <si>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</si>
  <si>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</si>
  <si>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</si>
  <si>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</si>
  <si>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</si>
  <si>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</si>
  <si>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</si>
  <si>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</si>
  <si>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</si>
  <si>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</si>
  <si>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</si>
  <si>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</si>
  <si>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</si>
  <si>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</si>
  <si>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</si>
  <si>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</si>
  <si>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</si>
  <si>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</si>
  <si>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</si>
  <si>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</si>
  <si>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</si>
  <si>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</si>
  <si>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</si>
  <si>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</si>
  <si>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</si>
  <si>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</si>
  <si>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</si>
  <si>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</si>
  <si>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</si>
  <si>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</si>
  <si>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</si>
  <si>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</si>
  <si>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</si>
  <si>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</si>
  <si>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</si>
  <si>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</si>
  <si>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</si>
  <si>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</si>
  <si>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</si>
  <si>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</si>
  <si>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</si>
  <si>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</si>
  <si>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</si>
  <si>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</si>
  <si>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</si>
  <si>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</si>
  <si>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</si>
  <si>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</si>
  <si>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</si>
  <si>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</si>
  <si>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</si>
  <si>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</si>
  <si>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</si>
  <si>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</si>
  <si>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</si>
  <si>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</si>
  <si>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</si>
  <si>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</si>
  <si>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</si>
  <si>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</si>
  <si>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</si>
  <si>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</si>
  <si>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</si>
  <si>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</si>
  <si>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</si>
  <si>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</si>
  <si>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</si>
  <si>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</si>
  <si>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</si>
  <si>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</si>
  <si>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</si>
  <si>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</si>
  <si>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</si>
  <si>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</si>
  <si>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</si>
  <si>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</si>
  <si>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</si>
  <si>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</si>
  <si>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</si>
  <si>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</si>
  <si>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</si>
  <si>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</si>
  <si>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</si>
  <si>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</si>
  <si>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</si>
  <si>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</si>
  <si>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</si>
  <si>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</si>
  <si>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</si>
  <si>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</si>
  <si>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</si>
  <si>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</si>
  <si>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</si>
  <si>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</si>
  <si>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</si>
  <si>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</si>
  <si>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</si>
  <si>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</si>
  <si>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</si>
  <si>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</si>
  <si>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</si>
  <si>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</si>
  <si>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</si>
  <si>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</si>
  <si>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</si>
  <si>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</si>
  <si>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</si>
  <si>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</si>
  <si>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</si>
  <si>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</si>
  <si>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</si>
  <si>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</si>
  <si>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</si>
  <si>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</si>
  <si>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</si>
  <si>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</si>
  <si>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</si>
  <si>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</si>
  <si>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</si>
  <si>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</si>
  <si>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</si>
  <si>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</si>
  <si>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</si>
  <si>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</si>
  <si>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</si>
  <si>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</si>
  <si>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</si>
  <si>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</si>
  <si>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</si>
  <si>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</si>
  <si>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</si>
  <si>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</si>
  <si>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</si>
  <si>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</si>
  <si>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</si>
  <si>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</si>
  <si>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</si>
  <si>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</si>
  <si>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</si>
  <si>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</si>
  <si>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</si>
  <si>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</si>
  <si>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</si>
  <si>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</si>
  <si>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</si>
  <si>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</si>
  <si>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</si>
  <si>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</si>
  <si>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</si>
  <si>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</si>
  <si>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</si>
  <si>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</si>
  <si>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</si>
  <si>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</si>
  <si>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</si>
  <si>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</si>
  <si>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</si>
  <si>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</si>
  <si>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</si>
  <si>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</si>
  <si>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</si>
  <si>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</si>
  <si>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</si>
  <si>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</si>
  <si>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</si>
  <si>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</si>
  <si>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</si>
  <si>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</si>
  <si>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</si>
  <si>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</si>
  <si>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</si>
  <si>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</si>
  <si>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</si>
  <si>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</si>
  <si>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</si>
  <si>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</si>
  <si>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</si>
  <si>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</si>
  <si>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</si>
  <si>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</si>
  <si>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</si>
  <si>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</si>
  <si>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</si>
  <si>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</si>
  <si>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</si>
  <si>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</si>
  <si>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</si>
  <si>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</si>
  <si>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</si>
  <si>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</si>
  <si>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</si>
  <si>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</si>
  <si>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</si>
  <si>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</si>
  <si>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</si>
  <si>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</si>
  <si>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</si>
  <si>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</si>
  <si>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</si>
  <si>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</si>
  <si>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</si>
  <si>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</si>
  <si>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</si>
  <si>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</si>
  <si>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</si>
  <si>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</si>
  <si>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</si>
  <si>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</si>
  <si>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</si>
  <si>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</si>
  <si>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</si>
  <si>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</si>
  <si>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</si>
  <si>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</si>
  <si>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</si>
  <si>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</si>
  <si>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</si>
  <si>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</si>
  <si>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</si>
  <si>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</si>
  <si>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</si>
  <si>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</si>
  <si>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</si>
  <si>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</si>
  <si>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</si>
  <si>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</si>
  <si>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</si>
  <si>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</si>
  <si>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</si>
  <si>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</si>
  <si>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</si>
  <si>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</si>
  <si>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</si>
  <si>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</si>
  <si>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</si>
  <si>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</si>
  <si>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</si>
  <si>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</si>
  <si>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</si>
  <si>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</si>
  <si>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</si>
  <si>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</si>
  <si>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</si>
  <si>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</si>
  <si>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</si>
  <si>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</si>
  <si>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</si>
  <si>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</si>
  <si>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</si>
  <si>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</si>
  <si>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</si>
  <si>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</si>
  <si>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</si>
  <si>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</si>
  <si>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</si>
  <si>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</si>
  <si>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</si>
  <si>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</si>
  <si>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</si>
  <si>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</si>
  <si>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</si>
  <si>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</si>
  <si>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</si>
  <si>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</si>
  <si>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</si>
  <si>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</si>
  <si>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</si>
  <si>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</si>
  <si>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</si>
  <si>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</si>
  <si>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</si>
  <si>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</si>
  <si>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</si>
  <si>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</si>
  <si>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</si>
  <si>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</si>
  <si>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</si>
  <si>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</si>
  <si>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</si>
  <si>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</si>
  <si>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</si>
  <si>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</si>
  <si>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</si>
  <si>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</si>
  <si>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</si>
  <si>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</si>
  <si>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</si>
  <si>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</si>
  <si>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</si>
  <si>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</si>
  <si>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</si>
  <si>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</si>
  <si>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</si>
  <si>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</si>
  <si>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</si>
  <si>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</si>
  <si>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</si>
  <si>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</si>
  <si>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</si>
  <si>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</si>
  <si>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</si>
  <si>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</si>
  <si>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</si>
  <si>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</si>
  <si>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</si>
  <si>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</si>
  <si>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</si>
  <si>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</si>
  <si>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</si>
  <si>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</si>
  <si>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</si>
  <si>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</si>
  <si>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</si>
  <si>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</si>
  <si>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</si>
  <si>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</si>
  <si>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</si>
  <si>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</si>
  <si>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</si>
  <si>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</si>
  <si>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</si>
  <si>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</si>
  <si>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</si>
  <si>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</si>
  <si>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</si>
  <si>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</si>
  <si>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</si>
  <si>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</si>
  <si>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</si>
  <si>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</si>
  <si>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</si>
  <si>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</si>
  <si>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</si>
  <si>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</si>
  <si>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</si>
  <si>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</si>
  <si>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</si>
  <si>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</si>
  <si>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</si>
  <si>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</si>
  <si>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</si>
  <si>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</si>
  <si>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</si>
  <si>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</si>
  <si>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</si>
  <si>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</si>
  <si>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</si>
  <si>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</si>
  <si>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</si>
  <si>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</si>
  <si>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</si>
  <si>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</si>
  <si>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</si>
  <si>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</si>
  <si>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</si>
  <si>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</si>
  <si>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</si>
  <si>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</si>
  <si>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</si>
  <si>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</si>
  <si>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</si>
  <si>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</si>
  <si>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</si>
  <si>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</si>
  <si>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</si>
  <si>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</si>
  <si>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</si>
  <si>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</si>
  <si>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</si>
  <si>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</si>
  <si>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</si>
  <si>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</si>
  <si>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</si>
  <si>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</si>
  <si>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</si>
  <si>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</si>
  <si>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</si>
  <si>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</si>
  <si>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</si>
  <si>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</si>
  <si>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</si>
  <si>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</si>
  <si>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</si>
  <si>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</si>
  <si>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</si>
  <si>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</si>
  <si>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</si>
  <si>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</si>
  <si>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</si>
  <si>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</si>
  <si>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</si>
  <si>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</si>
  <si>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</si>
  <si>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</si>
  <si>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</si>
  <si>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</si>
  <si>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</si>
  <si>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</si>
  <si>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</si>
  <si>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</si>
  <si>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</si>
  <si>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</si>
  <si>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</si>
  <si>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</si>
  <si>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</si>
  <si>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</si>
  <si>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</si>
  <si>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</si>
  <si>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</si>
  <si>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</si>
  <si>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</si>
  <si>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</si>
  <si>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</si>
  <si>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</si>
  <si>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</si>
  <si>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</si>
  <si>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</si>
  <si>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</si>
  <si>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</si>
  <si>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</si>
  <si>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</si>
  <si>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</si>
  <si>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</si>
  <si>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</si>
  <si>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</si>
  <si>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</si>
  <si>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</si>
  <si>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</si>
  <si>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</si>
  <si>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</si>
  <si>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</si>
  <si>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</si>
  <si>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</si>
  <si>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</si>
  <si>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</si>
  <si>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</si>
  <si>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</si>
  <si>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</si>
  <si>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</si>
  <si>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</si>
  <si>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</si>
  <si>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</si>
  <si>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</si>
  <si>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</si>
  <si>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</si>
  <si>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</si>
  <si>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</si>
  <si>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</si>
  <si>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</si>
  <si>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</si>
  <si>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</si>
  <si>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</si>
  <si>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</si>
  <si>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</si>
  <si>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</si>
  <si>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</si>
  <si>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</si>
  <si>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</si>
  <si>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</si>
  <si>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</si>
  <si>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</si>
  <si>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</si>
  <si>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</si>
  <si>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</si>
  <si>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</si>
  <si>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</si>
  <si>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</si>
  <si>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</si>
  <si>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</si>
  <si>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</si>
  <si>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</si>
  <si>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</si>
  <si>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</si>
  <si>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</si>
  <si>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</si>
  <si>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</si>
  <si>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</si>
  <si>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</si>
  <si>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</si>
  <si>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</si>
  <si>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</si>
  <si>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</si>
  <si>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</si>
  <si>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</si>
  <si>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</si>
  <si>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</si>
  <si>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</si>
  <si>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</si>
  <si>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</si>
  <si>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</si>
  <si>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</si>
  <si>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</si>
  <si>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</si>
  <si>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</si>
  <si>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</si>
  <si>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</si>
  <si>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</si>
  <si>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</si>
  <si>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</si>
  <si>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</si>
  <si>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</si>
  <si>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</si>
  <si>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</si>
  <si>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</si>
  <si>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</si>
  <si>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</si>
  <si>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</si>
  <si>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</si>
  <si>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</si>
  <si>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</si>
  <si>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</si>
  <si>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</si>
  <si>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</si>
  <si>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</si>
  <si>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</si>
  <si>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</si>
  <si>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</si>
  <si>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</si>
  <si>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</si>
  <si>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</si>
  <si>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</si>
  <si>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</si>
  <si>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</si>
  <si>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</si>
  <si>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</si>
  <si>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</si>
  <si>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</si>
  <si>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</si>
  <si>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</si>
  <si>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</si>
  <si>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</si>
  <si>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</si>
  <si>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</si>
  <si>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</si>
  <si>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</si>
  <si>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</si>
  <si>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</si>
  <si>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</si>
  <si>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</si>
  <si>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</si>
  <si>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</si>
  <si>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</si>
  <si>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</si>
  <si>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</si>
  <si>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</si>
  <si>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</si>
  <si>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</si>
  <si>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</si>
  <si>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</si>
  <si>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</si>
  <si>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</si>
  <si>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</si>
  <si>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</si>
  <si>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</si>
  <si>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</si>
  <si>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</si>
  <si>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</si>
  <si>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</si>
  <si>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</si>
  <si>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</si>
  <si>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</si>
  <si>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</si>
  <si>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</si>
  <si>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</si>
  <si>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</si>
  <si>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</si>
  <si>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</si>
  <si>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</si>
  <si>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</si>
  <si>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</si>
  <si>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</si>
  <si>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</si>
  <si>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</si>
  <si>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</si>
  <si>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</si>
  <si>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</si>
  <si>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</si>
  <si>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</si>
  <si>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</si>
  <si>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</si>
  <si>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</si>
  <si>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</si>
  <si>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</si>
  <si>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</si>
  <si>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</si>
  <si>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</si>
  <si>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</si>
  <si>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</si>
  <si>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</si>
  <si>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</si>
  <si>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</si>
  <si>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</si>
  <si>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</si>
  <si>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</si>
  <si>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</si>
  <si>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</si>
  <si>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</si>
  <si>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</si>
  <si>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</si>
  <si>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</si>
  <si>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</si>
  <si>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</si>
  <si>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</si>
  <si>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</si>
  <si>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</si>
  <si>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</si>
  <si>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</si>
  <si>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</si>
  <si>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</si>
  <si>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</si>
  <si>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</si>
  <si>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</si>
  <si>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</si>
  <si>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</si>
  <si>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</si>
  <si>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</si>
  <si>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</si>
  <si>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</si>
  <si>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</si>
  <si>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</si>
  <si>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</si>
  <si>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</si>
  <si>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</si>
  <si>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</si>
  <si>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</si>
  <si>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</si>
  <si>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</si>
  <si>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</si>
  <si>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</si>
  <si>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</si>
  <si>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</si>
  <si>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</si>
  <si>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</si>
  <si>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</si>
  <si>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</si>
  <si>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</si>
  <si>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</si>
  <si>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</si>
  <si>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</si>
  <si>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</si>
  <si>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</si>
  <si>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</si>
  <si>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</si>
  <si>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</si>
  <si>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</si>
  <si>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</si>
  <si>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</si>
  <si>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</si>
  <si>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</si>
  <si>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</si>
  <si>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</si>
  <si>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</si>
  <si>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</si>
  <si>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</si>
  <si>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</si>
  <si>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</si>
  <si>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</si>
  <si>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</si>
  <si>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</si>
  <si>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</si>
  <si>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</si>
  <si>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</si>
  <si>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</si>
  <si>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</si>
  <si>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</si>
  <si>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</si>
  <si>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</si>
  <si>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</si>
  <si>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</si>
  <si>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</si>
  <si>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</si>
  <si>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</si>
  <si>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</si>
  <si>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</si>
  <si>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</si>
  <si>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</si>
  <si>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</si>
  <si>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</si>
  <si>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</si>
  <si>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</si>
  <si>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</si>
  <si>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</si>
  <si>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</si>
  <si>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</si>
  <si>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</si>
  <si>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</si>
  <si>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</si>
  <si>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</si>
  <si>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</si>
  <si>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</si>
  <si>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</si>
  <si>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</si>
  <si>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</si>
  <si>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</si>
  <si>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</si>
  <si>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</si>
  <si>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</si>
  <si>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</si>
  <si>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</si>
  <si>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</si>
  <si>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</si>
  <si>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</si>
  <si>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</si>
  <si>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</si>
  <si>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</si>
  <si>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</si>
  <si>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</si>
  <si>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</si>
  <si>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</si>
  <si>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</si>
  <si>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</si>
  <si>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</si>
  <si>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</si>
  <si>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</si>
  <si>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</si>
  <si>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</si>
  <si>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</si>
  <si>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</si>
  <si>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</si>
  <si>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</si>
  <si>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</si>
  <si>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</si>
  <si>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</si>
  <si>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</si>
  <si>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</si>
  <si>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</si>
  <si>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</si>
  <si>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</si>
  <si>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</si>
  <si>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</si>
  <si>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</si>
  <si>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</si>
  <si>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</si>
  <si>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</si>
  <si>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</si>
  <si>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</si>
  <si>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</si>
  <si>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</si>
  <si>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</si>
  <si>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</si>
  <si>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</si>
  <si>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</si>
  <si>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</si>
  <si>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</si>
  <si>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</si>
  <si>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</si>
  <si>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</si>
  <si>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</si>
  <si>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</si>
  <si>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</si>
  <si>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</si>
  <si>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</si>
  <si>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</si>
  <si>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</si>
  <si>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</si>
  <si>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</si>
  <si>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</si>
  <si>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</si>
  <si>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</si>
  <si>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</si>
  <si>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</si>
  <si>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</si>
  <si>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</si>
  <si>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</si>
  <si>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</si>
  <si>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</si>
  <si>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</si>
  <si>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</si>
  <si>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</si>
  <si>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</si>
  <si>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</si>
  <si>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</si>
  <si>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</si>
  <si>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</si>
  <si>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</si>
  <si>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</si>
  <si>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</si>
  <si>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</si>
  <si>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</si>
  <si>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</si>
  <si>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</si>
  <si>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</si>
  <si>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</si>
  <si>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</si>
  <si>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</si>
  <si>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</si>
  <si>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</si>
  <si>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</si>
  <si>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</si>
  <si>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</si>
  <si>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</si>
  <si>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</si>
  <si>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</si>
  <si>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</si>
  <si>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</si>
  <si>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</si>
  <si>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</si>
  <si>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</si>
  <si>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</si>
  <si>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</si>
  <si>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</si>
  <si>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</si>
  <si>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</si>
  <si>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</si>
  <si>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</si>
  <si>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</si>
  <si>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</si>
  <si>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</si>
  <si>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</si>
  <si>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</si>
  <si>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</si>
  <si>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</si>
  <si>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</si>
  <si>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</si>
  <si>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</si>
  <si>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</si>
  <si>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</si>
  <si>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</si>
  <si>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</si>
  <si>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</si>
  <si>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</si>
  <si>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</si>
  <si>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</si>
  <si>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</si>
  <si>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</si>
  <si>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</si>
  <si>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</si>
  <si>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</si>
  <si>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</si>
  <si>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</si>
  <si>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</si>
  <si>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</si>
  <si>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</si>
  <si>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</si>
  <si>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</si>
  <si>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</si>
  <si>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</si>
  <si>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</si>
  <si>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</si>
  <si>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</si>
  <si>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</si>
  <si>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</si>
  <si>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</si>
  <si>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</si>
  <si>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</si>
  <si>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</si>
  <si>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</si>
  <si>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</si>
  <si>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</si>
  <si>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</si>
  <si>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</si>
  <si>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</si>
  <si>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</si>
  <si>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</si>
  <si>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</si>
  <si>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</si>
  <si>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</si>
  <si>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</si>
  <si>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</si>
  <si>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</si>
  <si>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</si>
  <si>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</si>
  <si>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</si>
  <si>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</si>
  <si>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</si>
  <si>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</si>
  <si>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</si>
  <si>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</si>
  <si>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</si>
  <si>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</si>
  <si>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</si>
  <si>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</si>
  <si>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</si>
  <si>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</si>
  <si>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</si>
  <si>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</si>
  <si>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</si>
  <si>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</si>
  <si>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</si>
  <si>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</si>
  <si>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</si>
  <si>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</si>
  <si>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</si>
  <si>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</si>
  <si>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</si>
  <si>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</si>
  <si>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</si>
  <si>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</si>
  <si>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</si>
  <si>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</si>
  <si>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</si>
  <si>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</si>
  <si>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</si>
  <si>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</si>
  <si>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</si>
  <si>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</si>
  <si>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</si>
  <si>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</si>
  <si>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</si>
  <si>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</si>
  <si>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</si>
  <si>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</si>
  <si>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</si>
  <si>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</si>
  <si>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</si>
  <si>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</si>
  <si>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</si>
  <si>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</si>
  <si>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</si>
  <si>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</si>
  <si>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</si>
  <si>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</si>
  <si>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</si>
  <si>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</si>
  <si>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</si>
  <si>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</si>
  <si>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</si>
  <si>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</si>
  <si>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</si>
  <si>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</si>
  <si>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</si>
  <si>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</si>
  <si>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</si>
  <si>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</si>
  <si>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</si>
  <si>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</si>
  <si>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</si>
  <si>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</si>
  <si>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</si>
  <si>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</si>
  <si>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</si>
  <si>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</si>
  <si>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</si>
  <si>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</si>
  <si>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</si>
  <si>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</si>
  <si>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</si>
  <si>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</si>
  <si>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</si>
  <si>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</si>
  <si>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</si>
  <si>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</si>
  <si>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</si>
  <si>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</si>
  <si>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</si>
  <si>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</si>
  <si>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</si>
  <si>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</si>
  <si>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</si>
  <si>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</si>
  <si>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</si>
  <si>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</si>
  <si>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</si>
  <si>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</si>
  <si>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</si>
  <si>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</si>
  <si>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</si>
  <si>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</si>
  <si>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</si>
  <si>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</si>
  <si>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</si>
  <si>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</si>
  <si>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</si>
  <si>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</si>
  <si>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</si>
  <si>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</si>
  <si>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</si>
  <si>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</si>
  <si>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</si>
  <si>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</si>
  <si>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</si>
  <si>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</si>
  <si>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</si>
  <si>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</si>
  <si>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</si>
  <si>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</si>
  <si>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</si>
  <si>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</si>
  <si>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</si>
  <si>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</si>
  <si>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</si>
  <si>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</si>
  <si>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</si>
  <si>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</si>
  <si>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</si>
  <si>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</si>
  <si>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</si>
  <si>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</si>
  <si>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</si>
  <si>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</si>
  <si>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</si>
  <si>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</si>
  <si>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</si>
  <si>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</si>
  <si>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</si>
  <si>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</si>
  <si>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</si>
  <si>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</si>
  <si>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</si>
  <si>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</si>
  <si>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</si>
  <si>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</si>
  <si>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</si>
  <si>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</si>
  <si>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</si>
  <si>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</si>
  <si>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</si>
  <si>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</si>
  <si>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</si>
  <si>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</si>
  <si>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</si>
  <si>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</si>
  <si>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</si>
  <si>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</si>
  <si>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</si>
  <si>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</si>
  <si>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</si>
  <si>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</si>
  <si>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</si>
  <si>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</si>
  <si>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</si>
  <si>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</si>
  <si>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</si>
  <si>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</si>
  <si>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</si>
  <si>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</si>
  <si>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</si>
  <si>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</si>
  <si>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</si>
  <si>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</si>
  <si>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</si>
  <si>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</si>
  <si>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</si>
  <si>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</si>
  <si>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</si>
  <si>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</si>
  <si>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</si>
  <si>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</si>
  <si>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</si>
  <si>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</si>
  <si>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</si>
  <si>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</si>
  <si>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</si>
  <si>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</si>
  <si>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</si>
  <si>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</si>
  <si>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</si>
  <si>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</si>
  <si>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</si>
  <si>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</si>
  <si>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</si>
  <si>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</si>
  <si>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</si>
  <si>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</si>
  <si>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</si>
  <si>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</si>
  <si>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</si>
  <si>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</si>
  <si>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</si>
  <si>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</si>
  <si>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</si>
  <si>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</si>
  <si>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</si>
  <si>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</si>
  <si>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</si>
  <si>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</si>
  <si>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</si>
  <si>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</si>
  <si>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</si>
  <si>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</si>
  <si>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</si>
  <si>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</si>
  <si>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</si>
  <si>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</si>
  <si>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</si>
  <si>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</si>
  <si>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</si>
  <si>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</si>
  <si>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</si>
  <si>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</si>
  <si>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</si>
  <si>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</si>
  <si>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</si>
  <si>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</si>
  <si>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</si>
  <si>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</si>
  <si>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</si>
  <si>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</si>
  <si>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</si>
  <si>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</si>
  <si>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</si>
  <si>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</si>
  <si>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</si>
  <si>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</si>
  <si>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</si>
  <si>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</si>
  <si>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</si>
  <si>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</si>
  <si>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</si>
  <si>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</si>
  <si>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</si>
  <si>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</si>
  <si>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</si>
  <si>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</si>
  <si>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</si>
  <si>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</si>
  <si>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</si>
  <si>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</si>
  <si>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</si>
  <si>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</si>
  <si>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</si>
  <si>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</si>
  <si>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</si>
  <si>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</si>
  <si>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</si>
  <si>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</si>
  <si>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</si>
  <si>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</si>
  <si>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</si>
  <si>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</si>
  <si>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</si>
  <si>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</si>
  <si>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</si>
  <si>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</si>
  <si>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</si>
  <si>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</si>
  <si>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</si>
  <si>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</si>
  <si>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</si>
  <si>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</si>
  <si>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</si>
  <si>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</si>
  <si>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</si>
  <si>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</si>
  <si>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</si>
  <si>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</si>
  <si>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</si>
  <si>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</si>
  <si>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</si>
  <si>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</si>
  <si>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</si>
  <si>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</si>
  <si>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</si>
  <si>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</si>
  <si>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</si>
  <si>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</si>
  <si>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</si>
  <si>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</si>
  <si>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</si>
  <si>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</si>
  <si>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</si>
  <si>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</si>
  <si>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</si>
  <si>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</si>
  <si>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</si>
  <si>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</si>
  <si>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</si>
  <si>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</si>
  <si>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</si>
  <si>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</si>
  <si>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</si>
  <si>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</si>
  <si>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</si>
  <si>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</si>
  <si>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</si>
  <si>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</si>
  <si>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</si>
  <si>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</si>
  <si>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</si>
  <si>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</si>
  <si>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</si>
  <si>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</si>
  <si>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</si>
  <si>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</si>
  <si>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</si>
  <si>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</si>
  <si>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</si>
  <si>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</si>
  <si>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</si>
  <si>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</si>
  <si>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</si>
  <si>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</si>
  <si>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</si>
  <si>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</si>
  <si>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</si>
  <si>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</si>
  <si>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</si>
  <si>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</si>
  <si>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</si>
  <si>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</si>
  <si>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</si>
  <si>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</si>
  <si>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</si>
  <si>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</si>
  <si>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</si>
  <si>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</si>
  <si>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</si>
  <si>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</si>
  <si>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</si>
  <si>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</si>
  <si>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</si>
  <si>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</si>
  <si>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</si>
  <si>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</si>
  <si>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</si>
  <si>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</si>
  <si>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</si>
  <si>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</si>
  <si>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</si>
  <si>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</si>
  <si>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</si>
  <si>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</si>
  <si>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</si>
  <si>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</si>
  <si>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</si>
  <si>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</si>
  <si>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</si>
  <si>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</si>
  <si>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</si>
  <si>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</si>
  <si>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</si>
  <si>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</si>
  <si>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</si>
  <si>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</si>
  <si>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</si>
  <si>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</si>
  <si>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</si>
  <si>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</si>
  <si>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</si>
  <si>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</si>
  <si>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</si>
  <si>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</si>
  <si>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</si>
  <si>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</si>
  <si>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</si>
  <si>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</si>
  <si>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</si>
  <si>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</si>
  <si>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</si>
  <si>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</si>
  <si>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</si>
  <si>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</si>
  <si>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</si>
  <si>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</si>
  <si>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</si>
  <si>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</si>
  <si>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</si>
  <si>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</si>
  <si>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</si>
  <si>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</si>
  <si>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</si>
  <si>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</si>
  <si>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</si>
  <si>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</si>
  <si>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</si>
  <si>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</si>
  <si>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</si>
  <si>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</si>
  <si>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</si>
  <si>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</si>
  <si>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</si>
  <si>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</si>
  <si>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</si>
  <si>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</si>
  <si>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</si>
  <si>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</si>
  <si>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</si>
  <si>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</si>
  <si>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</si>
  <si>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</si>
  <si>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</si>
  <si>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</si>
  <si>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</si>
  <si>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</si>
  <si>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</si>
  <si>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</si>
  <si>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</si>
  <si>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</si>
  <si>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</si>
  <si>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</si>
  <si>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</si>
  <si>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</si>
  <si>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</si>
  <si>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</si>
  <si>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</si>
  <si>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</si>
  <si>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</si>
  <si>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</si>
  <si>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</si>
  <si>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</si>
  <si>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</si>
  <si>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</si>
  <si>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</si>
  <si>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</si>
  <si>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</si>
  <si>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</si>
  <si>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</si>
  <si>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</si>
  <si>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</si>
  <si>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</si>
  <si>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</si>
  <si>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</si>
  <si>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</si>
  <si>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</si>
  <si>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</si>
  <si>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</si>
  <si>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</si>
  <si>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</si>
  <si>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</si>
  <si>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</si>
  <si>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</si>
  <si>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</si>
  <si>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</si>
  <si>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</si>
  <si>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</si>
  <si>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</si>
  <si>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</si>
  <si>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</si>
  <si>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</si>
  <si>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</si>
  <si>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</si>
  <si>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</si>
  <si>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</si>
  <si>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</si>
  <si>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</si>
  <si>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</si>
  <si>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</si>
  <si>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</si>
  <si>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</si>
  <si>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</si>
  <si>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</si>
  <si>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</si>
  <si>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</si>
  <si>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</si>
  <si>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</si>
  <si>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</si>
  <si>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</si>
  <si>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</si>
  <si>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</si>
  <si>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</si>
  <si>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</si>
  <si>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</si>
  <si>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</si>
  <si>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</si>
  <si>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</si>
  <si>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</si>
  <si>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</si>
  <si>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</si>
  <si>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</si>
  <si>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</si>
  <si>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</si>
  <si>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</si>
  <si>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</si>
  <si>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</si>
  <si>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</si>
  <si>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</si>
  <si>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</si>
  <si>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</si>
  <si>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</si>
  <si>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</si>
  <si>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</si>
  <si>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</si>
  <si>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</si>
  <si>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</si>
  <si>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</si>
  <si>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</si>
  <si>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</si>
  <si>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</si>
  <si>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</si>
  <si>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</si>
  <si>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</si>
  <si>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</si>
  <si>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</si>
  <si>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</si>
  <si>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</si>
  <si>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</si>
  <si>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</si>
  <si>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</si>
  <si>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</si>
  <si>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</si>
  <si>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</si>
  <si>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</si>
  <si>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</si>
  <si>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</si>
  <si>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</si>
  <si>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</si>
  <si>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</si>
  <si>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</si>
  <si>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</si>
  <si>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</si>
  <si>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</si>
  <si>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</si>
  <si>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</si>
  <si>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</si>
  <si>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</si>
  <si>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</si>
  <si>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</si>
  <si>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</si>
  <si>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</si>
  <si>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</si>
  <si>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</si>
  <si>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</si>
  <si>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</si>
  <si>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</si>
  <si>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</si>
  <si>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</si>
  <si>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</si>
  <si>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</si>
  <si>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</si>
  <si>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</si>
  <si>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</si>
  <si>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</si>
  <si>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</si>
  <si>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</si>
  <si>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</si>
  <si>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</si>
  <si>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</si>
  <si>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</si>
  <si>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</si>
  <si>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</si>
  <si>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</si>
  <si>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</si>
  <si>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</si>
  <si>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</si>
  <si>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</si>
  <si>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</si>
  <si>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</si>
  <si>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</si>
  <si>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</si>
  <si>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</si>
  <si>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</si>
  <si>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</si>
  <si>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</si>
  <si>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</si>
  <si>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</si>
  <si>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</si>
  <si>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</si>
  <si>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</si>
  <si>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</si>
  <si>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</si>
  <si>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</si>
  <si>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</si>
  <si>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</si>
  <si>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</si>
  <si>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</si>
  <si>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</si>
  <si>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</si>
  <si>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</si>
  <si>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</si>
  <si>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</si>
  <si>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</si>
  <si>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</si>
  <si>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</si>
  <si>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</si>
  <si>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</si>
  <si>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</si>
  <si>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</si>
  <si>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</si>
  <si>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</si>
  <si>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</si>
  <si>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</si>
  <si>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</si>
  <si>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</si>
  <si>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</si>
  <si>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</si>
  <si>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</si>
  <si>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</si>
  <si>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</si>
  <si>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</si>
  <si>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</si>
  <si>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</si>
  <si>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</si>
  <si>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</si>
  <si>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</si>
  <si>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</si>
  <si>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</si>
  <si>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</si>
  <si>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</si>
  <si>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</si>
  <si>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</si>
  <si>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</si>
  <si>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</si>
  <si>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</si>
  <si>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</si>
  <si>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</si>
  <si>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</si>
  <si>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</si>
  <si>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</si>
  <si>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</si>
  <si>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</si>
  <si>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</si>
  <si>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</si>
  <si>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</si>
  <si>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</si>
  <si>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</si>
  <si>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</si>
  <si>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</si>
  <si>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</si>
  <si>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</si>
  <si>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</si>
  <si>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</si>
  <si>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</si>
  <si>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</si>
  <si>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</si>
  <si>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</si>
  <si>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</si>
  <si>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</si>
  <si>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</si>
  <si>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</si>
  <si>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</si>
  <si>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</si>
  <si>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</si>
  <si>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</si>
  <si>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</si>
  <si>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</si>
  <si>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</si>
  <si>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</si>
  <si>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</si>
  <si>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</si>
  <si>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</si>
  <si>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</si>
  <si>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</si>
  <si>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</si>
  <si>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</si>
  <si>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</si>
  <si>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</si>
  <si>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</si>
  <si>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</si>
  <si>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</si>
  <si>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</si>
  <si>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</si>
  <si>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</si>
  <si>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</si>
  <si>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</si>
  <si>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</si>
  <si>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</si>
  <si>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</si>
  <si>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</si>
  <si>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</si>
  <si>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</si>
  <si>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</si>
  <si>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</si>
  <si>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</si>
  <si>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</si>
  <si>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</si>
  <si>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</si>
  <si>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</si>
  <si>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</si>
  <si>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</si>
  <si>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</si>
  <si>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</si>
  <si>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</si>
  <si>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</si>
  <si>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</si>
  <si>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</si>
  <si>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</si>
  <si>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</si>
  <si>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</si>
  <si>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</si>
  <si>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</si>
  <si>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</si>
  <si>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</si>
  <si>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</si>
  <si>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</si>
  <si>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</si>
  <si>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</si>
  <si>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</si>
  <si>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</si>
  <si>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</si>
  <si>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</si>
  <si>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</si>
  <si>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</si>
  <si>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</si>
  <si>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</si>
  <si>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</si>
  <si>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</si>
  <si>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</si>
  <si>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</si>
  <si>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</si>
  <si>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</si>
  <si>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</si>
  <si>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</si>
  <si>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</si>
  <si>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</si>
  <si>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</si>
  <si>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</si>
  <si>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</si>
  <si>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</si>
  <si>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</si>
  <si>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</si>
  <si>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</si>
  <si>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</si>
  <si>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</si>
  <si>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</si>
  <si>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</si>
  <si>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</si>
  <si>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</si>
  <si>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</si>
  <si>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</si>
  <si>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</si>
  <si>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</si>
  <si>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</si>
  <si>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</si>
  <si>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</si>
  <si>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</si>
  <si>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</si>
  <si>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</si>
  <si>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</si>
  <si>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</si>
  <si>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</si>
  <si>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</si>
  <si>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</si>
  <si>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</si>
  <si>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</si>
  <si>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</si>
  <si>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</si>
  <si>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</si>
  <si>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</si>
  <si>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</si>
  <si>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</si>
  <si>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</si>
  <si>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</si>
  <si>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</si>
  <si>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</si>
  <si>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</si>
  <si>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</si>
  <si>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</si>
  <si>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</si>
  <si>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</si>
  <si>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</si>
  <si>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</si>
  <si>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</si>
  <si>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</si>
  <si>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</si>
  <si>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</si>
  <si>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</si>
  <si>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</si>
  <si>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</si>
  <si>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</si>
  <si>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</si>
  <si>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</si>
  <si>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</si>
  <si>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</si>
  <si>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</si>
  <si>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</si>
  <si>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</si>
  <si>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</si>
  <si>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</si>
  <si>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</si>
  <si>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</si>
  <si>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</si>
  <si>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</si>
  <si>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</si>
  <si>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</si>
  <si>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</si>
  <si>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</si>
  <si>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</si>
  <si>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</si>
  <si>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</si>
  <si>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</si>
  <si>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</si>
  <si>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</si>
  <si>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</si>
  <si>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</si>
  <si>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</si>
  <si>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</si>
  <si>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</si>
  <si>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</si>
  <si>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</si>
  <si>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</si>
  <si>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</si>
  <si>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</si>
  <si>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</si>
  <si>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</si>
  <si>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</si>
  <si>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</si>
  <si>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</si>
  <si>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</si>
  <si>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</si>
  <si>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</si>
  <si>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</si>
  <si>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</si>
  <si>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</si>
  <si>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</si>
  <si>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</si>
  <si>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</si>
  <si>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</si>
  <si>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</si>
  <si>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</si>
  <si>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</si>
  <si>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</si>
  <si>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</si>
  <si>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</si>
  <si>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</si>
  <si>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</si>
  <si>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</si>
  <si>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</si>
  <si>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</si>
  <si>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</si>
  <si>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</si>
  <si>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</si>
  <si>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</si>
  <si>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</si>
  <si>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</si>
  <si>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</si>
  <si>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</si>
  <si>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</si>
  <si>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</si>
  <si>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</si>
  <si>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</si>
  <si>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</si>
  <si>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</si>
  <si>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</si>
  <si>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</si>
  <si>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</si>
  <si>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</si>
  <si>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</si>
  <si>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</si>
  <si>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</si>
  <si>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</si>
  <si>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</si>
  <si>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</si>
  <si>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</si>
  <si>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</si>
  <si>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</si>
  <si>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</si>
  <si>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</si>
  <si>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</si>
  <si>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</si>
  <si>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</si>
  <si>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</si>
  <si>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</si>
  <si>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</si>
  <si>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</si>
  <si>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</si>
  <si>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</si>
  <si>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</si>
  <si>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</si>
  <si>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</si>
  <si>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</si>
  <si>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</si>
  <si>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</si>
  <si>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</si>
  <si>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</si>
  <si>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</si>
  <si>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</si>
  <si>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</si>
  <si>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</si>
  <si>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</si>
  <si>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</si>
  <si>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</si>
  <si>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</si>
  <si>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</si>
  <si>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</si>
  <si>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</si>
  <si>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</si>
  <si>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</si>
  <si>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</si>
  <si>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</si>
  <si>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</si>
  <si>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</si>
  <si>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</si>
  <si>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</si>
  <si>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</si>
  <si>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</si>
  <si>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</si>
  <si>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</si>
  <si>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</si>
  <si>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</si>
  <si>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</si>
  <si>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</si>
  <si>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</si>
  <si>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</si>
  <si>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</si>
  <si>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</si>
  <si>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</si>
  <si>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</si>
  <si>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</si>
  <si>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</si>
  <si>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</si>
  <si>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</si>
  <si>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</si>
  <si>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</si>
  <si>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</si>
  <si>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</si>
  <si>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</si>
  <si>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</si>
  <si>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</si>
  <si>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</si>
  <si>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</si>
  <si>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</si>
  <si>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</si>
  <si>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</si>
  <si>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</si>
  <si>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</si>
  <si>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</si>
  <si>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</si>
  <si>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</si>
  <si>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</si>
  <si>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</si>
  <si>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</si>
  <si>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</si>
  <si>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</si>
  <si>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</si>
  <si>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</si>
  <si>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</si>
  <si>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</si>
  <si>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</si>
  <si>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</si>
  <si>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</si>
  <si>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</si>
  <si>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</si>
  <si>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</si>
  <si>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</si>
  <si>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</si>
  <si>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</si>
  <si>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</si>
  <si>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</si>
  <si>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</si>
  <si>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</si>
  <si>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</si>
  <si>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</si>
  <si>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</si>
  <si>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</si>
  <si>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</si>
  <si>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</si>
  <si>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</si>
  <si>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</si>
  <si>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</si>
  <si>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</si>
  <si>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</si>
  <si>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</si>
  <si>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</si>
  <si>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</si>
  <si>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</si>
  <si>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</si>
  <si>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</si>
  <si>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</si>
  <si>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</si>
  <si>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</si>
  <si>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</si>
  <si>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</si>
  <si>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</si>
  <si>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</si>
  <si>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</si>
  <si>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</si>
  <si>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</si>
  <si>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</si>
  <si>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</si>
  <si>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</si>
  <si>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</si>
  <si>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</si>
  <si>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</si>
  <si>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</si>
  <si>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</si>
  <si>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</si>
  <si>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</si>
  <si>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</si>
  <si>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</si>
  <si>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</si>
  <si>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</si>
  <si>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</si>
  <si>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</si>
  <si>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</si>
  <si>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</si>
  <si>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</si>
  <si>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</si>
  <si>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</si>
  <si>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</si>
  <si>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</si>
  <si>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</si>
  <si>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</si>
  <si>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</si>
  <si>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</si>
  <si>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</si>
  <si>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</si>
  <si>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</si>
  <si>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</si>
  <si>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</si>
  <si>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</si>
  <si>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</si>
  <si>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</si>
  <si>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</si>
  <si>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</si>
  <si>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</si>
  <si>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</si>
  <si>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</si>
  <si>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</si>
  <si>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</si>
  <si>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</si>
  <si>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</si>
  <si>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</si>
  <si>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</si>
  <si>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</si>
  <si>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</si>
  <si>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</si>
  <si>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</si>
  <si>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</si>
  <si>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</si>
  <si>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</si>
  <si>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</si>
  <si>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</si>
  <si>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</si>
  <si>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</si>
  <si>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</si>
  <si>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</si>
  <si>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</si>
  <si>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</si>
  <si>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</si>
  <si>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</si>
  <si>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</si>
  <si>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</si>
  <si>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</si>
  <si>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</si>
  <si>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</si>
  <si>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</si>
  <si>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</si>
  <si>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</si>
  <si>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</si>
  <si>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</si>
  <si>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</si>
  <si>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</si>
  <si>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</si>
  <si>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</si>
  <si>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</si>
  <si>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</si>
  <si>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</si>
  <si>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</si>
  <si>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</si>
  <si>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</si>
  <si>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</si>
  <si>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</si>
  <si>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</si>
  <si>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</si>
  <si>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</si>
  <si>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</si>
  <si>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</si>
  <si>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</si>
  <si>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</si>
  <si>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</si>
  <si>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</si>
  <si>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</si>
  <si>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</si>
  <si>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</si>
  <si>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</si>
  <si>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</si>
  <si>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</si>
  <si>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</si>
  <si>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</si>
  <si>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</si>
  <si>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</si>
  <si>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</si>
  <si>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</si>
  <si>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</si>
  <si>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</si>
  <si>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</si>
  <si>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</si>
  <si>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</si>
  <si>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</si>
  <si>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</si>
  <si>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</si>
  <si>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</si>
  <si>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</si>
  <si>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</si>
  <si>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</si>
  <si>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</si>
  <si>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</si>
  <si>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</si>
  <si>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</si>
  <si>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</si>
  <si>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</si>
  <si>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</si>
  <si>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</si>
  <si>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</si>
  <si>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</si>
  <si>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</si>
  <si>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</si>
  <si>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</si>
  <si>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</si>
  <si>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</si>
  <si>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</si>
  <si>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</si>
  <si>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</si>
  <si>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</si>
  <si>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</si>
  <si>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</si>
  <si>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</si>
  <si>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</si>
  <si>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</si>
  <si>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</si>
  <si>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</si>
  <si>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</si>
  <si>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</si>
  <si>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</si>
  <si>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</si>
  <si>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</si>
  <si>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</si>
  <si>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</si>
  <si>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</si>
  <si>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</si>
  <si>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</si>
  <si>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</si>
  <si>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</si>
  <si>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</si>
  <si>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</si>
  <si>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</si>
  <si>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</si>
  <si>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</si>
  <si>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</si>
  <si>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</si>
  <si>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</si>
  <si>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</si>
  <si>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</si>
  <si>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</si>
  <si>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</si>
  <si>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</si>
  <si>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</si>
  <si>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</si>
  <si>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</si>
  <si>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</si>
  <si>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</si>
  <si>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</si>
  <si>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</si>
  <si>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</si>
  <si>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</si>
  <si>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</si>
  <si>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</si>
  <si>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</si>
  <si>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</si>
  <si>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</si>
  <si>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</si>
  <si>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</si>
  <si>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</si>
  <si>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</si>
  <si>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</si>
  <si>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</si>
  <si>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</si>
  <si>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</si>
  <si>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</si>
  <si>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</si>
  <si>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</si>
  <si>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</si>
  <si>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</si>
  <si>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</si>
  <si>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</si>
  <si>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</si>
  <si>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</si>
  <si>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</si>
  <si>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</si>
  <si>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</si>
  <si>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</si>
  <si>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</si>
  <si>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</si>
  <si>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</si>
  <si>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</si>
  <si>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</si>
  <si>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</si>
  <si>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</si>
  <si>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</si>
  <si>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</si>
  <si>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</si>
  <si>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</si>
  <si>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</si>
  <si>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</si>
  <si>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</si>
  <si>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</si>
  <si>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</si>
  <si>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</si>
  <si>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</si>
  <si>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</si>
  <si>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</si>
  <si>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</si>
  <si>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</si>
  <si>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</si>
  <si>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</si>
  <si>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</si>
  <si>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</si>
  <si>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</si>
  <si>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</si>
  <si>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</si>
  <si>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</si>
  <si>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</si>
  <si>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</si>
  <si>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</si>
  <si>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</si>
  <si>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</si>
  <si>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</si>
  <si>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</si>
  <si>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</si>
  <si>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</si>
  <si>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</si>
  <si>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</si>
  <si>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</si>
  <si>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</si>
  <si>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</si>
  <si>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</si>
  <si>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</si>
  <si>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</si>
  <si>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</si>
  <si>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</si>
  <si>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</si>
  <si>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</si>
  <si>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</si>
  <si>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</si>
  <si>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</si>
  <si>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</si>
  <si>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</si>
  <si>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</si>
  <si>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</si>
  <si>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</si>
  <si>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</si>
  <si>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</si>
  <si>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</si>
  <si>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</si>
  <si>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</si>
  <si>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</si>
  <si>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</si>
  <si>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</si>
  <si>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</si>
  <si>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</si>
  <si>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</si>
  <si>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</si>
  <si>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</si>
  <si>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</si>
  <si>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</si>
  <si>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</si>
  <si>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</si>
  <si>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</si>
  <si>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</si>
  <si>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</si>
  <si>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</si>
  <si>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</si>
  <si>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</si>
  <si>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</si>
  <si>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</si>
  <si>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</si>
  <si>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</si>
  <si>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</si>
  <si>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</si>
  <si>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</si>
  <si>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</si>
  <si>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</si>
  <si>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</si>
  <si>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</si>
  <si>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</si>
  <si>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</si>
  <si>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</si>
  <si>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</si>
  <si>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</si>
  <si>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</si>
  <si>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</si>
  <si>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</si>
  <si>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</si>
  <si>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</si>
  <si>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</si>
  <si>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</si>
  <si>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</si>
  <si>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</si>
  <si>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</si>
  <si>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</si>
  <si>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</si>
  <si>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</si>
  <si>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</si>
  <si>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</si>
  <si>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</si>
  <si>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</si>
  <si>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</si>
  <si>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</si>
  <si>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</si>
  <si>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</si>
  <si>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</si>
  <si>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</si>
  <si>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</si>
  <si>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</si>
  <si>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</si>
  <si>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</si>
  <si>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</si>
  <si>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</si>
  <si>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</si>
  <si>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</si>
  <si>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</si>
  <si>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</si>
  <si>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</si>
  <si>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</si>
  <si>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</si>
  <si>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</si>
  <si>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</si>
  <si>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</si>
  <si>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</si>
  <si>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</si>
  <si>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</si>
  <si>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</si>
  <si>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</si>
  <si>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</si>
  <si>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</si>
  <si>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</si>
  <si>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</si>
  <si>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</si>
  <si>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</si>
  <si>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</si>
  <si>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</si>
  <si>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</si>
  <si>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</si>
  <si>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</si>
  <si>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</si>
  <si>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</si>
  <si>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</si>
  <si>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</si>
  <si>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</si>
  <si>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</si>
  <si>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</si>
  <si>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</si>
  <si>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</si>
  <si>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</si>
  <si>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</si>
  <si>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</si>
  <si>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</si>
  <si>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</si>
  <si>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</si>
  <si>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</si>
  <si>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</si>
  <si>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</si>
  <si>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</si>
  <si>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</si>
  <si>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</si>
  <si>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</si>
  <si>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</si>
  <si>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</si>
  <si>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</si>
  <si>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</si>
  <si>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</si>
  <si>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</si>
  <si>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</si>
  <si>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</si>
  <si>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</si>
  <si>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</si>
  <si>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</si>
  <si>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</si>
  <si>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</si>
  <si>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</si>
  <si>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</si>
  <si>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</si>
  <si>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</si>
  <si>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</si>
  <si>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</si>
  <si>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</si>
  <si>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</si>
  <si>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</si>
  <si>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</si>
  <si>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</si>
  <si>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</si>
  <si>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</si>
  <si>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</si>
  <si>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</si>
  <si>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</si>
  <si>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</si>
  <si>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</si>
  <si>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</si>
  <si>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</si>
  <si>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</si>
  <si>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</si>
  <si>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</si>
  <si>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</si>
  <si>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</si>
  <si>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</si>
  <si>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</si>
  <si>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</si>
  <si>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</si>
  <si>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</si>
  <si>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</si>
  <si>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</si>
  <si>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</si>
  <si>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</si>
  <si>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</si>
  <si>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</si>
  <si>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</si>
  <si>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</si>
  <si>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</si>
  <si>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</si>
  <si>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</si>
  <si>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</si>
  <si>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</si>
  <si>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</si>
  <si>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</si>
  <si>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</si>
  <si>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</si>
  <si>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</si>
  <si>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</si>
  <si>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</si>
  <si>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</si>
  <si>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</si>
  <si>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</si>
  <si>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</si>
  <si>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</si>
  <si>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</si>
  <si>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</si>
  <si>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</si>
  <si>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</si>
  <si>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</si>
  <si>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</si>
  <si>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</si>
  <si>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</si>
  <si>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</si>
  <si>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</si>
  <si>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</si>
  <si>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</si>
  <si>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</si>
  <si>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</si>
  <si>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</si>
  <si>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</si>
  <si>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</si>
  <si>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</si>
  <si>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</si>
  <si>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</si>
  <si>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</si>
  <si>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</si>
  <si>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</si>
  <si>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</si>
  <si>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</si>
  <si>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</si>
  <si>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</si>
  <si>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</si>
  <si>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</si>
  <si>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</si>
  <si>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</si>
  <si>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</si>
  <si>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</si>
  <si>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</si>
  <si>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</si>
  <si>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</si>
  <si>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</si>
  <si>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</si>
  <si>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</si>
  <si>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</si>
  <si>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</si>
  <si>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</si>
  <si>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</si>
  <si>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</si>
  <si>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</si>
  <si>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</si>
  <si>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</si>
  <si>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</si>
  <si>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</si>
  <si>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</si>
  <si>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</si>
  <si>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</si>
  <si>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</si>
  <si>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</si>
  <si>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</si>
  <si>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</si>
  <si>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</si>
  <si>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</si>
  <si>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</si>
  <si>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</si>
  <si>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</si>
  <si>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</si>
  <si>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</si>
  <si>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</si>
  <si>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</si>
  <si>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</si>
  <si>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</si>
  <si>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</si>
  <si>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</si>
  <si>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</si>
  <si>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</si>
  <si>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</si>
  <si>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</si>
  <si>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</si>
  <si>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</si>
  <si>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</si>
  <si>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</si>
  <si>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</si>
  <si>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</si>
  <si>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</si>
  <si>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</si>
  <si>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</si>
  <si>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</si>
  <si>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</si>
  <si>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</si>
  <si>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</si>
  <si>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</si>
  <si>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</si>
  <si>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</si>
  <si>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</si>
  <si>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</si>
  <si>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</si>
  <si>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</si>
  <si>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</si>
  <si>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</si>
  <si>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</si>
  <si>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</si>
  <si>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</si>
  <si>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</si>
  <si>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</si>
  <si>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</si>
  <si>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</si>
  <si>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</si>
  <si>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</si>
  <si>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</si>
  <si>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</si>
  <si>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</si>
  <si>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</si>
  <si>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</si>
  <si>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</si>
  <si>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</si>
  <si>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</si>
  <si>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</si>
  <si>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</si>
  <si>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</si>
  <si>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</si>
  <si>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</si>
  <si>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</si>
  <si>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</si>
  <si>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</si>
  <si>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</si>
  <si>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</si>
  <si>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</si>
  <si>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</si>
  <si>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</si>
  <si>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</si>
  <si>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</si>
  <si>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</si>
  <si>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</si>
  <si>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</si>
  <si>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</si>
  <si>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</si>
  <si>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</si>
  <si>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</si>
  <si>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</si>
  <si>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</si>
  <si>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</si>
  <si>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</si>
  <si>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</si>
  <si>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</si>
  <si>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</si>
  <si>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</si>
  <si>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</si>
  <si>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</si>
  <si>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</si>
  <si>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</si>
  <si>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</si>
  <si>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</si>
  <si>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</si>
  <si>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</si>
  <si>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</si>
  <si>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</si>
  <si>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</si>
  <si>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</si>
  <si>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</si>
  <si>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</si>
  <si>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</si>
  <si>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</si>
  <si>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</si>
  <si>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</si>
  <si>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</si>
  <si>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</si>
  <si>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</si>
  <si>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</si>
  <si>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</si>
  <si>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</si>
  <si>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</si>
  <si>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</si>
  <si>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</si>
  <si>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</si>
  <si>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</si>
  <si>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</si>
  <si>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</si>
  <si>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</si>
  <si>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</si>
  <si>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</si>
  <si>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</si>
  <si>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</si>
  <si>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</si>
  <si>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</si>
  <si>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</si>
  <si>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</si>
  <si>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</si>
  <si>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</si>
  <si>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</si>
  <si>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</si>
  <si>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</si>
  <si>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</si>
  <si>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</si>
  <si>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</si>
  <si>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</si>
  <si>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</si>
  <si>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</si>
  <si>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</si>
  <si>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</si>
  <si>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</si>
  <si>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</si>
  <si>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</si>
  <si>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</si>
  <si>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</si>
  <si>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</si>
  <si>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</si>
  <si>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</si>
  <si>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</si>
  <si>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</si>
  <si>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</si>
  <si>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</si>
  <si>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</si>
  <si>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</si>
  <si>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</si>
  <si>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</si>
  <si>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</si>
  <si>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</si>
  <si>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</si>
  <si>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</si>
  <si>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</si>
  <si>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</si>
  <si>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</si>
  <si>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</si>
  <si>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</si>
  <si>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</si>
  <si>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</si>
  <si>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</si>
  <si>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</si>
  <si>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</si>
  <si>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</si>
  <si>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</si>
  <si>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</si>
  <si>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</si>
  <si>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</si>
  <si>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</si>
  <si>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</si>
  <si>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</si>
  <si>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</si>
  <si>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</si>
  <si>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</si>
  <si>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</si>
  <si>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</si>
  <si>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</si>
  <si>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</si>
  <si>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</si>
  <si>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</si>
  <si>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</si>
  <si>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</si>
  <si>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</si>
  <si>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</si>
  <si>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</si>
  <si>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</si>
  <si>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</si>
  <si>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</si>
  <si>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</si>
  <si>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</si>
  <si>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</si>
  <si>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</si>
  <si>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</si>
  <si>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</si>
  <si>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</si>
  <si>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</si>
  <si>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</si>
  <si>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</si>
  <si>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</si>
  <si>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</si>
  <si>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</si>
  <si>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</si>
  <si>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</si>
  <si>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</si>
  <si>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</si>
  <si>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</si>
  <si>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</si>
  <si>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</si>
  <si>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</si>
  <si>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</si>
  <si>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</si>
  <si>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</si>
  <si>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</si>
  <si>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</si>
  <si>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</si>
  <si>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</si>
  <si>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</si>
  <si>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</si>
  <si>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</si>
  <si>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</si>
  <si>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</si>
  <si>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</si>
  <si>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</si>
  <si>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</si>
  <si>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</si>
  <si>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</si>
  <si>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</si>
  <si>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</si>
  <si>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</si>
  <si>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</si>
  <si>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</si>
  <si>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</si>
  <si>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</si>
  <si>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</si>
  <si>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</si>
  <si>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</si>
  <si>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</si>
  <si>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</si>
  <si>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</si>
  <si>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</si>
  <si>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</si>
  <si>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</si>
  <si>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</si>
  <si>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</si>
  <si>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</si>
  <si>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</si>
  <si>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</si>
  <si>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</si>
  <si>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</si>
  <si>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</si>
  <si>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</si>
  <si>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</si>
  <si>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</si>
  <si>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</si>
  <si>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</si>
  <si>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</si>
  <si>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</si>
  <si>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</si>
  <si>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</si>
  <si>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</si>
  <si>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</si>
  <si>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</si>
  <si>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</si>
  <si>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</si>
  <si>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</si>
  <si>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</si>
  <si>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</si>
  <si>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</si>
  <si>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</si>
  <si>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</si>
  <si>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</si>
  <si>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</si>
  <si>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</si>
  <si>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</si>
  <si>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</si>
  <si>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</si>
  <si>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</si>
  <si>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</si>
  <si>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</si>
  <si>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</si>
  <si>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</si>
  <si>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</si>
  <si>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</si>
  <si>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</si>
  <si>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</si>
  <si>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</si>
  <si>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</si>
  <si>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</si>
  <si>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</si>
  <si>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</si>
  <si>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</si>
  <si>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</si>
  <si>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</si>
  <si>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</si>
  <si>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</si>
  <si>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</si>
  <si>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</si>
  <si>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</si>
  <si>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</si>
  <si>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</si>
  <si>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</si>
  <si>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</si>
  <si>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</si>
  <si>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</si>
  <si>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</si>
  <si>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</si>
  <si>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</si>
  <si>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</si>
  <si>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</si>
  <si>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</si>
  <si>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</si>
  <si>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</si>
  <si>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</si>
  <si>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</si>
  <si>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</si>
  <si>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</si>
  <si>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</si>
  <si>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</si>
  <si>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</si>
  <si>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</si>
  <si>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</si>
  <si>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</si>
  <si>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</si>
  <si>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</si>
  <si>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</si>
  <si>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</si>
  <si>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</si>
  <si>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</si>
  <si>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</si>
  <si>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</si>
  <si>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</si>
  <si>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</si>
  <si>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</si>
  <si>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</si>
  <si>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</si>
  <si>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</si>
  <si>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</si>
  <si>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</si>
  <si>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</si>
  <si>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</si>
  <si>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</si>
  <si>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</si>
  <si>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</si>
  <si>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</si>
  <si>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</si>
  <si>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</si>
  <si>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</si>
  <si>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</si>
  <si>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</si>
  <si>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</si>
  <si>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</si>
  <si>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</si>
  <si>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</si>
  <si>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</si>
  <si>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</si>
  <si>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</si>
  <si>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</si>
  <si>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</si>
  <si>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</si>
  <si>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</si>
  <si>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</si>
  <si>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</si>
  <si>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</si>
  <si>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</si>
  <si>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</si>
  <si>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</si>
  <si>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</si>
  <si>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</si>
  <si>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</si>
  <si>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</si>
  <si>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</si>
  <si>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</si>
  <si>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</si>
  <si>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</si>
  <si>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</si>
  <si>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</si>
  <si>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</si>
  <si>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</si>
  <si>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</si>
  <si>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</si>
  <si>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</si>
  <si>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</si>
  <si>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</si>
  <si>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</si>
  <si>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</si>
  <si>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</si>
  <si>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</si>
  <si>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</si>
  <si>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</si>
  <si>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</si>
  <si>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</si>
  <si>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</si>
  <si>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</si>
  <si>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</si>
  <si>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</si>
  <si>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</si>
  <si>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</si>
  <si>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</si>
  <si>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</si>
  <si>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</si>
  <si>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</si>
  <si>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</si>
  <si>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</si>
  <si>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</si>
  <si>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</si>
  <si>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</si>
  <si>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</si>
  <si>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</si>
  <si>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</si>
  <si>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</si>
  <si>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</si>
  <si>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</si>
  <si>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</si>
  <si>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</si>
  <si>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</si>
  <si>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</si>
  <si>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</si>
  <si>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</si>
  <si>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</si>
  <si>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</si>
  <si>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</si>
  <si>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</si>
  <si>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</si>
  <si>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</si>
  <si>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</si>
  <si>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</si>
  <si>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</si>
  <si>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</si>
  <si>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</si>
  <si>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</si>
  <si>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</si>
  <si>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</si>
  <si>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</si>
  <si>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</si>
  <si>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</si>
  <si>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</si>
  <si>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</si>
  <si>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</si>
  <si>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</si>
  <si>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</si>
  <si>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</si>
  <si>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</si>
  <si>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</si>
  <si>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</si>
  <si>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</si>
  <si>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</si>
  <si>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</si>
  <si>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</si>
  <si>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</si>
  <si>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</si>
  <si>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</si>
  <si>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</si>
  <si>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</si>
  <si>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</si>
  <si>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</si>
  <si>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</si>
  <si>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</si>
  <si>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</si>
  <si>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</si>
  <si>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</si>
  <si>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</si>
  <si>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</si>
  <si>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</si>
  <si>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</si>
  <si>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</si>
  <si>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</si>
  <si>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</si>
  <si>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</si>
  <si>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</si>
  <si>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</si>
  <si>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</si>
  <si>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</si>
  <si>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</si>
  <si>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</si>
  <si>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</si>
  <si>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</si>
  <si>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</si>
  <si>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</si>
  <si>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</si>
  <si>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</si>
  <si>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</si>
  <si>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</si>
  <si>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</si>
  <si>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</si>
  <si>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</si>
  <si>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</si>
  <si>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</si>
  <si>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</si>
  <si>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</si>
  <si>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</si>
  <si>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</si>
  <si>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</si>
  <si>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</si>
  <si>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</si>
  <si>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</si>
  <si>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</si>
  <si>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</si>
  <si>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</si>
  <si>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</si>
  <si>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</si>
  <si>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</si>
  <si>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</si>
  <si>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</si>
  <si>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</si>
  <si>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</si>
  <si>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</si>
  <si>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</si>
  <si>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</si>
  <si>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</si>
  <si>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</si>
  <si>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</si>
  <si>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</si>
  <si>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</si>
  <si>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</si>
  <si>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</si>
  <si>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</si>
  <si>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</si>
  <si>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</si>
  <si>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</si>
  <si>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</si>
  <si>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</si>
  <si>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</si>
  <si>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</si>
  <si>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</si>
  <si>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</si>
  <si>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</si>
  <si>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</si>
  <si>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</si>
  <si>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</si>
  <si>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</si>
  <si>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</si>
  <si>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</si>
  <si>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</si>
  <si>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</si>
  <si>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</si>
  <si>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</si>
  <si>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</si>
  <si>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</si>
  <si>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</si>
  <si>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</si>
  <si>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</si>
  <si>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</si>
  <si>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</si>
  <si>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</si>
  <si>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</si>
  <si>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</si>
  <si>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</si>
  <si>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</si>
  <si>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</si>
  <si>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</si>
  <si>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</si>
  <si>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</si>
  <si>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</si>
  <si>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</si>
  <si>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</si>
  <si>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</si>
  <si>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</si>
  <si>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</si>
  <si>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</si>
  <si>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</si>
  <si>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</si>
  <si>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</si>
  <si>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</si>
  <si>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</si>
  <si>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</si>
  <si>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</si>
  <si>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</si>
  <si>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</si>
  <si>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</si>
  <si>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</si>
  <si>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</si>
  <si>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</si>
  <si>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</si>
  <si>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</si>
  <si>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</si>
  <si>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</si>
  <si>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</si>
  <si>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</si>
  <si>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</si>
  <si>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</si>
  <si>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</si>
  <si>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</si>
  <si>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</si>
  <si>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</si>
  <si>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</si>
  <si>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</si>
  <si>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</si>
  <si>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</si>
  <si>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</si>
  <si>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</si>
  <si>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</si>
  <si>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</si>
  <si>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</si>
  <si>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</si>
  <si>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</si>
  <si>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</si>
  <si>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</si>
  <si>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</si>
  <si>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</si>
  <si>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</si>
  <si>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</si>
  <si>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</si>
  <si>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</si>
  <si>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</si>
  <si>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</si>
  <si>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</si>
  <si>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</si>
  <si>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</si>
  <si>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</si>
  <si>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</si>
  <si>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</si>
  <si>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</si>
  <si>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</si>
  <si>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</si>
  <si>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</si>
  <si>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</si>
  <si>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</si>
  <si>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</si>
  <si>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</si>
  <si>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</si>
  <si>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</si>
  <si>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</si>
  <si>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</si>
  <si>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</si>
  <si>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</si>
  <si>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</si>
  <si>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</si>
  <si>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</si>
  <si>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</si>
  <si>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</si>
  <si>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</si>
  <si>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</si>
  <si>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</si>
  <si>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</si>
  <si>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</si>
  <si>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</si>
  <si>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</si>
  <si>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</si>
  <si>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</si>
  <si>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</si>
  <si>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</si>
  <si>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</si>
  <si>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</si>
  <si>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</si>
  <si>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</si>
  <si>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</si>
  <si>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</si>
  <si>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</si>
  <si>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</si>
  <si>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</si>
  <si>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</si>
  <si>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</si>
  <si>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</si>
  <si>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</si>
  <si>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</si>
  <si>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</si>
  <si>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</si>
  <si>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</si>
  <si>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</si>
  <si>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</si>
  <si>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</si>
  <si>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</si>
  <si>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</si>
  <si>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</si>
  <si>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</si>
  <si>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</si>
  <si>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</si>
  <si>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</si>
  <si>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</si>
  <si>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</si>
  <si>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</si>
  <si>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</si>
  <si>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</si>
  <si>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</si>
  <si>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</si>
  <si>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</si>
  <si>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</si>
  <si>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</si>
  <si>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</si>
  <si>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</si>
  <si>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</si>
  <si>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</si>
  <si>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</si>
  <si>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</si>
  <si>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</si>
  <si>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</si>
  <si>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</si>
  <si>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</si>
  <si>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</si>
  <si>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</si>
  <si>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</si>
  <si>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</si>
  <si>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</si>
  <si>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</si>
  <si>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</si>
  <si>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</si>
  <si>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</si>
  <si>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</si>
  <si>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</si>
  <si>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</si>
  <si>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</si>
  <si>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</si>
  <si>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</si>
  <si>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</si>
  <si>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</si>
  <si>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</si>
  <si>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</si>
  <si>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</si>
  <si>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</si>
  <si>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</si>
  <si>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</si>
  <si>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</si>
  <si>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</si>
  <si>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</si>
  <si>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</si>
  <si>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</si>
  <si>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</si>
  <si>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</si>
  <si>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</si>
  <si>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</si>
  <si>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</si>
  <si>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</si>
  <si>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</si>
  <si>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</si>
  <si>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</si>
  <si>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</si>
  <si>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</si>
  <si>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</si>
  <si>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</si>
  <si>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</si>
  <si>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</si>
  <si>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</si>
  <si>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</si>
  <si>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</si>
  <si>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</si>
  <si>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</si>
  <si>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</si>
  <si>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</si>
  <si>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</si>
  <si>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</si>
  <si>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</si>
  <si>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</si>
  <si>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</si>
  <si>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</si>
  <si>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</si>
  <si>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</si>
  <si>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</si>
  <si>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</si>
  <si>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</si>
  <si>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</si>
  <si>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</si>
  <si>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</si>
  <si>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</si>
  <si>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</si>
  <si>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</si>
  <si>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</si>
  <si>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</si>
  <si>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</si>
  <si>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</si>
  <si>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</si>
  <si>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</si>
  <si>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</si>
  <si>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</si>
  <si>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</si>
  <si>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</si>
  <si>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</si>
  <si>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</si>
  <si>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</si>
  <si>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</si>
  <si>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</si>
  <si>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</si>
  <si>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</si>
  <si>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</si>
  <si>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</si>
  <si>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</si>
  <si>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</si>
  <si>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</si>
  <si>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</si>
  <si>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</si>
  <si>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</si>
  <si>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</si>
  <si>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</si>
  <si>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</si>
  <si>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</si>
  <si>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</si>
  <si>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</si>
  <si>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</si>
  <si>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</si>
  <si>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</si>
  <si>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</si>
  <si>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</si>
  <si>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</si>
  <si>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</si>
  <si>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</si>
  <si>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</si>
  <si>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</si>
  <si>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</si>
  <si>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</si>
  <si>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</si>
  <si>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</si>
  <si>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</si>
  <si>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</si>
  <si>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</si>
  <si>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</si>
  <si>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</si>
  <si>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</si>
  <si>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</si>
  <si>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</si>
  <si>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</si>
  <si>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</si>
  <si>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</si>
  <si>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</si>
  <si>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</si>
  <si>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</si>
  <si>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</si>
  <si>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</si>
  <si>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</si>
  <si>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</si>
  <si>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</si>
  <si>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</si>
  <si>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</si>
  <si>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</si>
  <si>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</si>
  <si>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</si>
  <si>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</si>
  <si>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</si>
  <si>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</si>
  <si>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</si>
  <si>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</si>
  <si>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</si>
  <si>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</si>
  <si>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</si>
  <si>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</si>
  <si>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</si>
  <si>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</si>
  <si>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</si>
  <si>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</si>
  <si>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</si>
  <si>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</si>
  <si>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</si>
  <si>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</si>
  <si>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</si>
  <si>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</si>
  <si>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</si>
  <si>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</si>
  <si>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</si>
  <si>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</si>
  <si>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</si>
  <si>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</si>
  <si>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</si>
  <si>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</si>
  <si>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</si>
  <si>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</si>
  <si>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</si>
  <si>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</si>
  <si>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</si>
  <si>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</si>
  <si>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</si>
  <si>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</si>
  <si>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</si>
  <si>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</si>
  <si>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</si>
  <si>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</si>
  <si>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</si>
  <si>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</si>
  <si>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</si>
  <si>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</si>
  <si>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</si>
  <si>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</si>
  <si>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</si>
  <si>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</si>
  <si>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</si>
  <si>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</si>
  <si>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</si>
  <si>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</si>
  <si>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</si>
  <si>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</si>
  <si>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</si>
  <si>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</si>
  <si>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</si>
  <si>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</si>
  <si>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</si>
  <si>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</si>
  <si>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</si>
  <si>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</si>
  <si>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</si>
  <si>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</si>
  <si>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</si>
  <si>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</si>
  <si>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</si>
  <si>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</si>
  <si>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</si>
  <si>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</si>
  <si>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</si>
  <si>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</si>
  <si>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</si>
  <si>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</si>
  <si>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</si>
  <si>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</si>
  <si>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</si>
  <si>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</si>
  <si>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</si>
  <si>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</si>
  <si>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</si>
  <si>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</si>
  <si>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</si>
  <si>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</si>
  <si>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</si>
  <si>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</si>
  <si>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</si>
  <si>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</si>
  <si>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</si>
  <si>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</si>
  <si>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</si>
  <si>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</si>
  <si>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</si>
  <si>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</si>
  <si>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</si>
  <si>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</si>
  <si>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</si>
  <si>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</si>
  <si>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</si>
  <si>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</si>
  <si>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</si>
  <si>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</si>
  <si>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</si>
  <si>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</si>
  <si>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</si>
  <si>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</si>
  <si>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</si>
  <si>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</si>
  <si>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</si>
  <si>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</si>
  <si>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</si>
  <si>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</si>
  <si>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</si>
  <si>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</si>
  <si>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</si>
  <si>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</si>
  <si>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</si>
  <si>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</si>
  <si>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</si>
  <si>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</si>
  <si>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</si>
  <si>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</si>
  <si>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</si>
  <si>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</si>
  <si>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</si>
  <si>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</si>
  <si>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</si>
  <si>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</si>
  <si>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</si>
  <si>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</si>
  <si>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</si>
  <si>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</si>
  <si>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</si>
  <si>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</si>
  <si>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</si>
  <si>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</si>
  <si>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</si>
  <si>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</si>
  <si>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</si>
  <si>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</si>
  <si>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</si>
  <si>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</si>
  <si>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</si>
  <si>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</si>
  <si>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</si>
  <si>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</si>
  <si>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</si>
  <si>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</si>
  <si>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</si>
  <si>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</si>
  <si>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</si>
  <si>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</si>
  <si>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</si>
  <si>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</si>
  <si>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</si>
  <si>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</si>
  <si>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</si>
  <si>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</si>
  <si>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</si>
  <si>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</si>
  <si>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</si>
  <si>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</si>
  <si>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</si>
  <si>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</si>
  <si>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</si>
  <si>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</si>
  <si>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</si>
  <si>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</si>
  <si>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</si>
  <si>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</si>
  <si>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</si>
  <si>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</si>
  <si>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</si>
  <si>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</si>
  <si>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</si>
  <si>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</si>
  <si>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</si>
  <si>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</si>
  <si>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</si>
  <si>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</si>
  <si>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</si>
  <si>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</si>
  <si>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</si>
  <si>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</si>
  <si>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</si>
  <si>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</si>
  <si>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</si>
  <si>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</si>
  <si>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</si>
  <si>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</si>
  <si>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</si>
  <si>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</si>
  <si>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</si>
  <si>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</si>
  <si>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</si>
  <si>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</si>
  <si>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</si>
  <si>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</si>
  <si>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</si>
  <si>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</si>
  <si>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</si>
  <si>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</si>
  <si>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</si>
  <si>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</si>
  <si>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</si>
  <si>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</si>
  <si>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</si>
  <si>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</si>
  <si>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</si>
  <si>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</si>
  <si>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</si>
  <si>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</si>
  <si>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</si>
  <si>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</si>
  <si>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</si>
  <si>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</si>
  <si>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</si>
  <si>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</si>
  <si>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</si>
  <si>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</si>
  <si>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</si>
  <si>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</si>
  <si>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</si>
  <si>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</si>
  <si>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</si>
  <si>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</si>
  <si>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</si>
  <si>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</si>
  <si>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</si>
  <si>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</si>
  <si>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</si>
  <si>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</si>
  <si>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</si>
  <si>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</si>
  <si>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</si>
  <si>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</si>
  <si>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</si>
  <si>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</si>
  <si>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</si>
  <si>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</si>
  <si>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</si>
  <si>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</si>
  <si>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</si>
  <si>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</si>
  <si>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</si>
  <si>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</si>
  <si>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</si>
  <si>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</si>
  <si>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</si>
  <si>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</si>
  <si>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</si>
  <si>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</si>
  <si>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</si>
  <si>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</si>
  <si>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</si>
  <si>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</si>
  <si>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</si>
  <si>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</si>
  <si>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</si>
  <si>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</si>
  <si>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</si>
  <si>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</si>
  <si>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</si>
  <si>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</si>
  <si>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</si>
  <si>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</si>
  <si>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</si>
  <si>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</si>
  <si>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</si>
  <si>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</si>
  <si>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</si>
  <si>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</si>
  <si>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</si>
  <si>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</si>
  <si>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</si>
  <si>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</si>
  <si>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</si>
  <si>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</si>
  <si>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</si>
  <si>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</si>
  <si>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</si>
  <si>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</si>
  <si>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</si>
  <si>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</si>
  <si>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</si>
  <si>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</si>
  <si>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</si>
  <si>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</si>
  <si>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</si>
  <si>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</si>
  <si>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</si>
  <si>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</si>
  <si>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</si>
  <si>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</si>
  <si>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</si>
  <si>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</si>
  <si>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</si>
  <si>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</si>
  <si>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</si>
  <si>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</si>
  <si>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</si>
  <si>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</si>
  <si>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</si>
  <si>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</si>
  <si>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</si>
  <si>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</si>
  <si>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</si>
  <si>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</si>
  <si>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</si>
  <si>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</si>
  <si>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</si>
  <si>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</si>
  <si>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</si>
  <si>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</si>
  <si>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</si>
  <si>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</si>
  <si>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</si>
  <si>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</si>
  <si>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</si>
  <si>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</si>
  <si>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</si>
  <si>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</si>
  <si>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</si>
  <si>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</si>
  <si>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</si>
  <si>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</si>
  <si>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</si>
  <si>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</si>
  <si>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</si>
  <si>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</si>
  <si>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</si>
  <si>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</si>
  <si>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</si>
  <si>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</si>
  <si>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</si>
  <si>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</si>
  <si>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</si>
  <si>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</si>
  <si>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</si>
  <si>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</si>
  <si>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</si>
  <si>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</si>
  <si>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</si>
  <si>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</si>
  <si>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</si>
  <si>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</si>
  <si>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</si>
  <si>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</si>
  <si>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</si>
  <si>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</si>
  <si>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</si>
  <si>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</si>
  <si>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</si>
  <si>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</si>
  <si>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</si>
  <si>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</si>
  <si>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</si>
  <si>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</si>
  <si>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</si>
  <si>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</si>
  <si>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</si>
  <si>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</si>
  <si>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</si>
  <si>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</si>
  <si>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</si>
  <si>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</si>
  <si>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</si>
  <si>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</si>
  <si>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</si>
  <si>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</si>
  <si>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</si>
  <si>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</si>
  <si>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</si>
  <si>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</si>
  <si>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</si>
  <si>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</si>
  <si>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</si>
  <si>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</si>
  <si>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</si>
  <si>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</si>
  <si>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</si>
  <si>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</si>
  <si>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</si>
  <si>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</si>
  <si>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</si>
  <si>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</si>
  <si>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</si>
  <si>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</si>
  <si>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</si>
  <si>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</si>
  <si>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</si>
  <si>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</si>
  <si>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</si>
  <si>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</si>
  <si>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</si>
  <si>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</si>
  <si>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</si>
  <si>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</si>
  <si>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</si>
  <si>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</si>
  <si>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</si>
  <si>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</si>
  <si>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</si>
  <si>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</si>
  <si>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</si>
  <si>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</si>
  <si>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</si>
  <si>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</si>
  <si>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</si>
  <si>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</si>
  <si>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</si>
  <si>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</si>
  <si>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</si>
  <si>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</si>
  <si>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</si>
  <si>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</si>
  <si>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</si>
  <si>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</si>
  <si>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</si>
  <si>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</si>
  <si>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</si>
  <si>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</si>
  <si>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</si>
  <si>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</si>
  <si>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</si>
  <si>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</si>
  <si>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</si>
  <si>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</si>
  <si>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</si>
  <si>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</si>
  <si>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</si>
  <si>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</si>
  <si>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</si>
  <si>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</si>
  <si>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</si>
  <si>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</si>
  <si>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</si>
  <si>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</si>
  <si>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</si>
  <si>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</si>
  <si>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</si>
  <si>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</si>
  <si>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</si>
  <si>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</si>
  <si>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</si>
  <si>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</si>
  <si>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</si>
  <si>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</si>
  <si>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</si>
  <si>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</si>
  <si>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</si>
  <si>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</si>
  <si>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</si>
  <si>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</si>
  <si>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</si>
  <si>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</si>
  <si>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</si>
  <si>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</si>
  <si>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</si>
  <si>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</si>
  <si>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</si>
  <si>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</si>
  <si>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</si>
  <si>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</si>
  <si>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</si>
  <si>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</si>
  <si>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</si>
  <si>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</si>
  <si>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</si>
  <si>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</si>
  <si>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</si>
  <si>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</si>
  <si>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</si>
  <si>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</si>
  <si>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</si>
  <si>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</si>
  <si>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</si>
  <si>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</si>
  <si>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</si>
  <si>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</si>
  <si>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</si>
  <si>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</si>
  <si>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</si>
  <si>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</si>
  <si>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</si>
  <si>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</si>
  <si>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</si>
  <si>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</si>
  <si>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</si>
  <si>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</si>
  <si>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</si>
  <si>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</si>
  <si>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</si>
  <si>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</si>
  <si>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</si>
  <si>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</si>
  <si>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</si>
  <si>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</si>
  <si>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</si>
  <si>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</si>
  <si>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</si>
  <si>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</si>
  <si>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</si>
  <si>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</si>
  <si>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</si>
  <si>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</si>
  <si>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</si>
  <si>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</si>
  <si>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</si>
  <si>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</si>
  <si>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</si>
  <si>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</si>
  <si>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</si>
  <si>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</si>
  <si>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</si>
  <si>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</si>
  <si>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</si>
  <si>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</si>
  <si>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</si>
  <si>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</si>
  <si>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</si>
  <si>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</si>
  <si>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</si>
  <si>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</si>
  <si>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</si>
  <si>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</si>
  <si>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</si>
  <si>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</si>
  <si>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</si>
  <si>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</si>
  <si>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</si>
  <si>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</si>
  <si>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</si>
  <si>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</si>
  <si>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</si>
  <si>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</si>
  <si>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</si>
  <si>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</si>
  <si>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</si>
  <si>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</si>
  <si>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</si>
  <si>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</si>
  <si>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</si>
  <si>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</si>
  <si>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</si>
  <si>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</si>
  <si>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</si>
  <si>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</si>
  <si>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</si>
  <si>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</si>
  <si>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</si>
  <si>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</si>
  <si>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</si>
  <si>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</si>
  <si>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</si>
  <si>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</si>
  <si>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</si>
  <si>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</si>
  <si>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</si>
  <si>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</si>
  <si>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</si>
  <si>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</si>
  <si>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</si>
  <si>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</si>
  <si>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</si>
  <si>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</si>
  <si>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</si>
  <si>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</si>
  <si>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</si>
  <si>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</si>
  <si>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</si>
  <si>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</si>
  <si>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</si>
  <si>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</si>
  <si>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</si>
  <si>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</si>
  <si>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</si>
  <si>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</si>
  <si>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</si>
  <si>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</si>
  <si>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</si>
  <si>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</si>
  <si>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</si>
  <si>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</si>
  <si>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</si>
  <si>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</si>
  <si>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</si>
  <si>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</si>
  <si>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</si>
  <si>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</si>
  <si>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</si>
  <si>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</si>
  <si>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</si>
  <si>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</si>
  <si>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</si>
  <si>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</si>
  <si>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</si>
  <si>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</si>
  <si>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</si>
  <si>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</si>
  <si>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</si>
  <si>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</si>
  <si>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</si>
  <si>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</si>
  <si>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</si>
  <si>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</si>
  <si>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</si>
  <si>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</si>
  <si>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</si>
  <si>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</si>
  <si>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</si>
  <si>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</si>
  <si>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</si>
  <si>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</si>
  <si>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</si>
  <si>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</si>
  <si>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</si>
  <si>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</si>
  <si>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</si>
  <si>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</si>
  <si>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</si>
  <si>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</si>
  <si>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</si>
  <si>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</si>
  <si>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</si>
  <si>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</si>
  <si>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</si>
  <si>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</si>
  <si>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</si>
  <si>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</si>
  <si>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</si>
  <si>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</si>
  <si>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</si>
  <si>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</si>
  <si>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</si>
  <si>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</si>
  <si>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</si>
  <si>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</si>
  <si>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</si>
  <si>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</si>
  <si>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</si>
  <si>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</si>
  <si>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</si>
  <si>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</si>
  <si>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</si>
  <si>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</si>
  <si>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</si>
  <si>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</si>
  <si>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</si>
  <si>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</si>
  <si>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</si>
  <si>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</si>
  <si>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</si>
  <si>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</si>
  <si>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</si>
  <si>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</si>
  <si>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</si>
  <si>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</si>
  <si>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</si>
  <si>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</si>
  <si>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</si>
  <si>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</si>
  <si>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</si>
  <si>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</si>
  <si>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</si>
  <si>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</si>
  <si>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</si>
  <si>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</si>
  <si>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</si>
  <si>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</si>
  <si>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</si>
  <si>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</si>
  <si>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</si>
  <si>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</si>
  <si>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</si>
  <si>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</si>
  <si>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</si>
  <si>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</si>
  <si>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</si>
  <si>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</si>
  <si>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</si>
  <si>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</si>
  <si>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</si>
  <si>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</si>
  <si>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</si>
  <si>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</si>
  <si>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</si>
  <si>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</si>
  <si>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</si>
  <si>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</si>
  <si>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</si>
  <si>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</si>
  <si>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</si>
  <si>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</si>
  <si>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</si>
  <si>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</si>
  <si>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</si>
  <si>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</si>
  <si>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</si>
  <si>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</si>
  <si>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</si>
  <si>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</si>
  <si>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</si>
  <si>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</si>
  <si>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</si>
  <si>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</si>
  <si>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</si>
  <si>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</si>
  <si>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</si>
  <si>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</si>
  <si>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</si>
  <si>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</si>
  <si>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</si>
  <si>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</si>
  <si>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</si>
  <si>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</si>
  <si>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</si>
  <si>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</si>
  <si>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</si>
  <si>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</si>
  <si>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</si>
  <si>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</si>
  <si>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</si>
  <si>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</si>
  <si>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</si>
  <si>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</si>
  <si>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</si>
  <si>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</si>
  <si>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</si>
  <si>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</si>
  <si>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</si>
  <si>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</si>
  <si>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</si>
  <si>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</si>
  <si>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</si>
  <si>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</si>
  <si>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</si>
  <si>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</si>
  <si>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</si>
  <si>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</si>
  <si>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</si>
  <si>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</si>
  <si>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</si>
  <si>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</si>
  <si>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</si>
  <si>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</si>
  <si>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</si>
  <si>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</si>
  <si>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</si>
  <si>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</si>
  <si>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</si>
  <si>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</si>
  <si>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</si>
  <si>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</si>
  <si>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</si>
  <si>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</si>
  <si>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</si>
  <si>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</si>
  <si>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</si>
  <si>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</si>
  <si>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</si>
  <si>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</si>
  <si>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</si>
  <si>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</si>
  <si>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</si>
  <si>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</si>
  <si>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</si>
  <si>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</si>
  <si>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</si>
  <si>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</si>
  <si>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</si>
  <si>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</si>
  <si>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</si>
  <si>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</si>
  <si>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</si>
  <si>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</si>
  <si>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</si>
  <si>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</si>
  <si>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</si>
  <si>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</si>
  <si>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</si>
  <si>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</si>
  <si>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</si>
  <si>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</si>
  <si>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</si>
  <si>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</si>
  <si>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</si>
  <si>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</si>
  <si>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</si>
  <si>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</si>
  <si>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</si>
  <si>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</si>
  <si>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</si>
  <si>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</si>
  <si>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</si>
  <si>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</si>
  <si>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</si>
  <si>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</si>
  <si>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</si>
  <si>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</si>
  <si>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</si>
  <si>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</si>
  <si>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</si>
  <si>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</si>
  <si>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</si>
  <si>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</si>
  <si>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</si>
  <si>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</si>
  <si>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</si>
  <si>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</si>
  <si>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</si>
  <si>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</si>
  <si>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</si>
  <si>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</si>
  <si>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</si>
  <si>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</si>
  <si>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</si>
  <si>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</si>
  <si>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</si>
  <si>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</si>
  <si>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</si>
  <si>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</si>
  <si>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</si>
  <si>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</si>
  <si>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</si>
  <si>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</si>
  <si>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</si>
  <si>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</si>
  <si>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</si>
  <si>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</si>
  <si>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</si>
  <si>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</si>
  <si>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</si>
  <si>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</si>
  <si>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</si>
  <si>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</si>
  <si>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</si>
  <si>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</si>
  <si>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</si>
  <si>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</si>
  <si>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</si>
  <si>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</si>
  <si>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</si>
  <si>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</si>
  <si>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</si>
  <si>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</si>
  <si>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</si>
  <si>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</si>
  <si>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</si>
  <si>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</si>
  <si>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</si>
  <si>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</si>
  <si>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</si>
  <si>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</si>
  <si>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</si>
  <si>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</si>
  <si>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</si>
  <si>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</si>
  <si>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</si>
  <si>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</si>
  <si>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</si>
  <si>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</si>
  <si>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</si>
  <si>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</si>
  <si>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</si>
  <si>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</si>
  <si>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</si>
  <si>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</si>
  <si>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</si>
  <si>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</si>
  <si>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</si>
  <si>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</si>
  <si>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</si>
  <si>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</si>
  <si>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</si>
  <si>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</si>
  <si>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</si>
  <si>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</si>
  <si>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</si>
  <si>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</si>
  <si>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</si>
  <si>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</si>
  <si>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</si>
  <si>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</si>
  <si>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</si>
  <si>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</si>
  <si>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</si>
  <si>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</si>
  <si>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</si>
  <si>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</si>
  <si>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</si>
  <si>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</si>
  <si>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</si>
  <si>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</si>
  <si>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</si>
  <si>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</si>
  <si>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</si>
  <si>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</si>
  <si>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</si>
  <si>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</si>
  <si>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</si>
  <si>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</si>
  <si>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</si>
  <si>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</si>
  <si>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</si>
  <si>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</si>
  <si>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</si>
  <si>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</si>
  <si>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</si>
  <si>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</si>
  <si>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</si>
  <si>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</si>
  <si>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</si>
  <si>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</si>
  <si>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</si>
  <si>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</si>
  <si>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</si>
  <si>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</si>
  <si>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</si>
  <si>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</si>
  <si>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</si>
  <si>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</si>
  <si>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</si>
  <si>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</si>
  <si>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</si>
  <si>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</si>
  <si>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</si>
  <si>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</si>
  <si>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</si>
  <si>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</si>
  <si>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</si>
  <si>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</si>
  <si>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</si>
  <si>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</si>
  <si>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</si>
  <si>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</si>
  <si>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</si>
  <si>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</si>
  <si>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</si>
  <si>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</si>
  <si>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</si>
  <si>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</si>
  <si>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</si>
  <si>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</si>
  <si>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</si>
  <si>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</si>
  <si>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</si>
  <si>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</si>
  <si>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</si>
  <si>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</si>
  <si>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</si>
  <si>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</si>
  <si>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</si>
  <si>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</si>
  <si>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</si>
  <si>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</si>
  <si>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</si>
  <si>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</si>
  <si>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</si>
  <si>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</si>
  <si>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</si>
  <si>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</si>
  <si>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</si>
  <si>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</si>
  <si>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</si>
  <si>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</si>
  <si>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</si>
  <si>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</si>
  <si>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</si>
  <si>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</si>
  <si>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</si>
  <si>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</si>
  <si>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</si>
  <si>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</si>
  <si>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</si>
  <si>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</si>
  <si>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</si>
  <si>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</si>
  <si>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</si>
  <si>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</si>
  <si>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</si>
  <si>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</si>
  <si>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</si>
  <si>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</si>
  <si>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</si>
  <si>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</si>
  <si>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</si>
  <si>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</si>
  <si>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</si>
  <si>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</si>
  <si>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</si>
  <si>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</si>
  <si>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</si>
  <si>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</si>
  <si>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</si>
  <si>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</si>
  <si>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</si>
  <si>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</si>
  <si>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</si>
  <si>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</si>
  <si>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</si>
  <si>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</si>
  <si>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</si>
  <si>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</si>
  <si>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</si>
  <si>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</si>
  <si>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</si>
  <si>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</si>
  <si>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</si>
  <si>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</si>
  <si>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</si>
  <si>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</si>
  <si>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</si>
  <si>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</si>
  <si>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</si>
  <si>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</si>
  <si>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</si>
  <si>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</si>
  <si>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</si>
  <si>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</si>
  <si>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</si>
  <si>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</si>
  <si>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</si>
  <si>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</si>
  <si>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</si>
  <si>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</si>
  <si>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</si>
  <si>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</si>
  <si>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</si>
  <si>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</si>
  <si>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</si>
  <si>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</si>
  <si>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</si>
  <si>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</si>
  <si>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</si>
  <si>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</si>
  <si>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</si>
  <si>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</si>
  <si>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</si>
  <si>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</si>
  <si>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</si>
  <si>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</si>
  <si>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</si>
  <si>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</si>
  <si>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</si>
  <si>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</si>
  <si>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</si>
  <si>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</si>
  <si>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</si>
  <si>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</si>
  <si>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</si>
  <si>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</si>
  <si>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</si>
  <si>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</si>
  <si>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</si>
  <si>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</si>
  <si>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</si>
  <si>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</si>
  <si>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</si>
  <si>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</si>
  <si>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</si>
  <si>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</si>
  <si>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</si>
  <si>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</si>
  <si>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</si>
  <si>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</si>
  <si>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</si>
  <si>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</si>
  <si>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</si>
  <si>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</si>
  <si>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</si>
  <si>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</si>
  <si>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</si>
  <si>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</si>
  <si>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</si>
  <si>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</si>
  <si>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</si>
  <si>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</si>
  <si>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</si>
  <si>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</si>
  <si>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</si>
  <si>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</si>
  <si>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</si>
  <si>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</si>
  <si>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</si>
  <si>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</si>
  <si>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</si>
  <si>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</si>
  <si>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</si>
  <si>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</si>
  <si>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</si>
  <si>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</si>
  <si>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</si>
  <si>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</si>
  <si>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</si>
  <si>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</si>
  <si>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</si>
  <si>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</si>
  <si>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</si>
  <si>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</si>
  <si>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</si>
  <si>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</si>
  <si>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</si>
  <si>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</si>
  <si>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</si>
  <si>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</si>
  <si>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</si>
  <si>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</si>
  <si>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</si>
  <si>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</si>
  <si>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</si>
  <si>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</si>
  <si>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</si>
  <si>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</si>
  <si>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</si>
  <si>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</si>
  <si>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</si>
  <si>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</si>
  <si>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</si>
  <si>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</si>
  <si>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</si>
  <si>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</si>
  <si>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</si>
  <si>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</si>
  <si>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</si>
  <si>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</si>
  <si>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</si>
  <si>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</si>
  <si>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</si>
  <si>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</si>
  <si>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</si>
  <si>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</si>
  <si>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</si>
  <si>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</si>
  <si>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</si>
  <si>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</si>
  <si>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</si>
  <si>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</si>
  <si>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</si>
  <si>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</si>
  <si>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</si>
  <si>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</si>
  <si>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</si>
  <si>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</si>
  <si>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</si>
  <si>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</si>
  <si>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</si>
  <si>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</si>
  <si>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</si>
  <si>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</si>
  <si>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</si>
  <si>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</si>
  <si>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</si>
  <si>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</si>
  <si>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</si>
  <si>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</si>
  <si>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</si>
  <si>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</si>
  <si>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</si>
  <si>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</si>
  <si>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</si>
  <si>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</si>
  <si>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</si>
  <si>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</si>
  <si>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</si>
  <si>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</si>
  <si>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</si>
  <si>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</si>
  <si>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</si>
  <si>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</si>
  <si>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</si>
  <si>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</si>
  <si>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</si>
  <si>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</si>
  <si>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</si>
  <si>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</si>
  <si>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</si>
  <si>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</si>
  <si>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</si>
  <si>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</si>
  <si>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</si>
  <si>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</si>
  <si>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</si>
  <si>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</si>
  <si>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</si>
  <si>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</si>
  <si>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</si>
  <si>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</si>
  <si>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</si>
  <si>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</si>
  <si>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</si>
  <si>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</si>
  <si>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</si>
  <si>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</si>
  <si>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</si>
  <si>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</si>
  <si>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</si>
  <si>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</si>
  <si>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</si>
  <si>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</si>
  <si>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</si>
  <si>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</si>
  <si>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</si>
  <si>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</si>
  <si>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</si>
  <si>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</si>
  <si>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</si>
  <si>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</si>
  <si>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</si>
  <si>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</si>
  <si>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</si>
  <si>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</si>
  <si>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</si>
  <si>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</si>
  <si>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</si>
  <si>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</si>
  <si>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</si>
  <si>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</si>
  <si>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</si>
  <si>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</si>
  <si>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</si>
  <si>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</si>
  <si>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</si>
  <si>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</si>
  <si>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</si>
  <si>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</si>
  <si>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</si>
  <si>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</si>
  <si>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</si>
  <si>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</si>
  <si>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</si>
  <si>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</si>
  <si>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</si>
  <si>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</si>
  <si>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</si>
  <si>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</si>
  <si>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</si>
  <si>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</si>
  <si>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</si>
  <si>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</si>
  <si>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</si>
  <si>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</si>
  <si>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</si>
  <si>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</si>
  <si>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</si>
  <si>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</si>
  <si>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</si>
  <si>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</si>
  <si>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</si>
  <si>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</si>
  <si>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</si>
  <si>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</si>
  <si>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</si>
  <si>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</si>
  <si>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</si>
  <si>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</si>
  <si>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</si>
  <si>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</si>
  <si>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</si>
  <si>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</si>
  <si>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</si>
  <si>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</si>
  <si>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</si>
  <si>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</si>
  <si>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</si>
  <si>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</si>
  <si>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</si>
  <si>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</si>
  <si>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</si>
  <si>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</si>
  <si>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</si>
  <si>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</si>
  <si>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</si>
  <si>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</si>
  <si>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</si>
  <si>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</si>
  <si>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</si>
  <si>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</si>
  <si>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</si>
  <si>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</si>
  <si>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</si>
  <si>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</si>
  <si>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</si>
  <si>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</si>
  <si>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</si>
  <si>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</si>
  <si>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</si>
  <si>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</si>
  <si>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</si>
  <si>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</si>
  <si>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</si>
  <si>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</si>
  <si>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</si>
  <si>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</si>
  <si>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</si>
  <si>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</si>
  <si>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</si>
  <si>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</si>
  <si>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</si>
  <si>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</si>
  <si>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</si>
  <si>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</si>
  <si>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</si>
  <si>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</si>
  <si>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</si>
  <si>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</si>
  <si>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</si>
  <si>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</si>
  <si>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</si>
  <si>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</si>
  <si>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</si>
  <si>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</si>
  <si>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</si>
  <si>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</si>
  <si>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</si>
  <si>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</si>
  <si>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</si>
  <si>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</si>
  <si>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</si>
  <si>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</si>
  <si>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</si>
  <si>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</si>
  <si>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</si>
  <si>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</si>
  <si>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</si>
  <si>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</si>
  <si>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</si>
  <si>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</si>
  <si>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</si>
  <si>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</si>
  <si>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</si>
  <si>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</si>
  <si>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</si>
  <si>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</si>
  <si>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</si>
  <si>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</si>
  <si>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</si>
  <si>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</si>
  <si>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</si>
  <si>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</si>
  <si>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</si>
  <si>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</si>
  <si>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</si>
  <si>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</si>
  <si>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</si>
  <si>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</si>
  <si>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</si>
  <si>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</si>
  <si>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</si>
  <si>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</si>
  <si>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</si>
  <si>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</si>
  <si>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</si>
  <si>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</si>
  <si>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</si>
  <si>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</si>
  <si>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</si>
  <si>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</si>
  <si>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</si>
  <si>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</si>
  <si>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</si>
  <si>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</si>
  <si>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</si>
  <si>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</si>
  <si>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</si>
  <si>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</si>
  <si>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</si>
  <si>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</si>
  <si>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</si>
  <si>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</si>
  <si>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</si>
  <si>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</si>
  <si>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</si>
  <si>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</si>
  <si>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</si>
  <si>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</si>
  <si>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</si>
  <si>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</si>
  <si>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</si>
  <si>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</si>
  <si>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</si>
  <si>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</si>
  <si>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</si>
  <si>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</si>
  <si>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</si>
  <si>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</si>
  <si>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</si>
  <si>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</si>
  <si>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</si>
  <si>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</si>
  <si>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</si>
  <si>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</si>
  <si>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</si>
  <si>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</si>
  <si>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</si>
  <si>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</si>
  <si>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</si>
  <si>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</si>
  <si>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</si>
  <si>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</si>
  <si>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</si>
  <si>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</si>
  <si>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</si>
  <si>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</si>
  <si>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</si>
  <si>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</si>
  <si>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</si>
  <si>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</si>
  <si>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</si>
  <si>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</si>
  <si>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</si>
  <si>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</si>
  <si>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</si>
  <si>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</si>
  <si>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</si>
  <si>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</si>
  <si>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</si>
  <si>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</si>
  <si>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</si>
  <si>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</si>
  <si>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</si>
  <si>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</si>
  <si>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</si>
  <si>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</si>
  <si>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</si>
  <si>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</si>
  <si>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</si>
  <si>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</si>
  <si>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</si>
  <si>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</si>
  <si>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</si>
  <si>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</si>
  <si>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</si>
  <si>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</si>
  <si>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</si>
  <si>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</si>
  <si>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</si>
  <si>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</si>
  <si>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</si>
  <si>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</si>
  <si>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</si>
  <si>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</si>
  <si>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</si>
  <si>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</si>
  <si>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</si>
  <si>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</si>
  <si>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</si>
  <si>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</si>
  <si>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</si>
  <si>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</si>
  <si>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</si>
  <si>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</si>
  <si>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</si>
  <si>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</si>
  <si>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</si>
  <si>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</si>
  <si>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</si>
  <si>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</si>
  <si>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</si>
  <si>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</si>
  <si>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</si>
  <si>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</si>
  <si>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</si>
  <si>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</si>
  <si>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</si>
  <si>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</si>
  <si>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</si>
  <si>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</si>
  <si>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</si>
  <si>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</si>
  <si>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</si>
  <si>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</si>
  <si>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</si>
  <si>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</si>
  <si>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</si>
  <si>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</si>
  <si>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</si>
  <si>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</si>
  <si>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</si>
  <si>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</si>
  <si>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</si>
  <si>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</si>
  <si>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</si>
  <si>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</si>
  <si>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</si>
  <si>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</si>
  <si>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</si>
  <si>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</si>
  <si>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</si>
  <si>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</si>
  <si>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</si>
  <si>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</si>
  <si>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</si>
  <si>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</si>
  <si>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</si>
  <si>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</si>
  <si>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</si>
  <si>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</si>
  <si>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</si>
  <si>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</si>
  <si>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</si>
  <si>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</si>
  <si>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</si>
  <si>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</si>
  <si>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</si>
  <si>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</si>
  <si>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</si>
  <si>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</si>
  <si>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</si>
  <si>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</si>
  <si>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</si>
  <si>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</si>
  <si>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</si>
  <si>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</si>
  <si>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</si>
  <si>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</si>
  <si>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</si>
  <si>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</si>
  <si>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</si>
  <si>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</si>
  <si>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</si>
  <si>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</si>
  <si>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</si>
  <si>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</si>
  <si>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</si>
  <si>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</si>
  <si>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</si>
  <si>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</si>
  <si>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</si>
  <si>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</si>
  <si>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</si>
  <si>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</si>
  <si>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</si>
  <si>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</si>
  <si>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</si>
  <si>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</si>
  <si>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</si>
  <si>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</si>
  <si>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</si>
  <si>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</si>
  <si>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</si>
  <si>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</si>
  <si>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</si>
  <si>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</si>
  <si>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</si>
  <si>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</si>
  <si>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</si>
  <si>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</si>
  <si>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</si>
  <si>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</si>
  <si>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</si>
  <si>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</si>
  <si>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</si>
  <si>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</si>
  <si>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</si>
  <si>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</si>
  <si>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</si>
  <si>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</si>
  <si>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</si>
  <si>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</si>
  <si>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</si>
  <si>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</si>
  <si>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</si>
  <si>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</si>
  <si>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</si>
  <si>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</si>
  <si>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</si>
  <si>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</si>
  <si>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</si>
  <si>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</si>
  <si>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</si>
  <si>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</si>
  <si>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</si>
  <si>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</si>
  <si>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</si>
  <si>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</si>
  <si>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</si>
  <si>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</si>
  <si>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</si>
  <si>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</si>
  <si>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</si>
  <si>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</si>
  <si>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</si>
  <si>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</si>
  <si>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</si>
  <si>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</si>
  <si>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</si>
  <si>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</si>
  <si>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</si>
  <si>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</si>
  <si>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</si>
  <si>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</si>
  <si>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</si>
  <si>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</si>
  <si>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</si>
  <si>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</si>
  <si>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</si>
  <si>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</si>
  <si>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</si>
  <si>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</si>
  <si>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</si>
  <si>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</si>
  <si>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</si>
  <si>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</si>
  <si>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</si>
  <si>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</si>
  <si>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</si>
  <si>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</si>
  <si>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</si>
  <si>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</si>
  <si>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</si>
  <si>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</si>
  <si>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</si>
  <si>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</si>
  <si>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</si>
  <si>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</si>
  <si>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</si>
  <si>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</si>
  <si>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</si>
  <si>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</si>
  <si>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</si>
  <si>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</si>
  <si>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</si>
  <si>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</si>
  <si>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</si>
  <si>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</si>
  <si>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</si>
  <si>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</si>
  <si>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</si>
  <si>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</si>
  <si>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</si>
  <si>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</si>
  <si>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</si>
  <si>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</si>
  <si>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</si>
  <si>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</si>
  <si>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</si>
  <si>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</si>
  <si>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</si>
  <si>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</si>
  <si>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</si>
  <si>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</si>
  <si>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</si>
  <si>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</si>
  <si>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</si>
  <si>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</si>
  <si>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</si>
  <si>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</si>
  <si>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</si>
  <si>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</si>
  <si>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</si>
  <si>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</si>
  <si>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</si>
  <si>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</si>
  <si>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</si>
  <si>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</si>
  <si>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</si>
  <si>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</si>
  <si>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</si>
  <si>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</si>
  <si>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</si>
  <si>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</si>
  <si>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</si>
  <si>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</si>
  <si>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</si>
  <si>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</si>
  <si>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</si>
  <si>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</si>
  <si>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</si>
  <si>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</si>
  <si>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</si>
  <si>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</si>
  <si>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</si>
  <si>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</si>
  <si>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</si>
  <si>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</si>
  <si>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</si>
  <si>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</si>
  <si>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</si>
  <si>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</si>
  <si>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</si>
  <si>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</si>
  <si>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</si>
  <si>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</si>
  <si>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</si>
  <si>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</si>
  <si>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</si>
  <si>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</si>
  <si>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</si>
  <si>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</si>
  <si>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</si>
  <si>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</si>
  <si>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</si>
  <si>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</si>
  <si>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</si>
  <si>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</si>
  <si>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</si>
  <si>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</si>
  <si>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</si>
  <si>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</si>
  <si>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</si>
  <si>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</si>
  <si>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</si>
  <si>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</si>
  <si>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</si>
  <si>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</si>
  <si>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</si>
  <si>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</si>
  <si>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</si>
  <si>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</si>
  <si>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</si>
  <si>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</si>
  <si>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</si>
  <si>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</si>
  <si>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</si>
  <si>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</si>
  <si>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</si>
  <si>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</si>
  <si>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</si>
  <si>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</si>
  <si>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</si>
  <si>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</si>
  <si>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</si>
  <si>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</si>
  <si>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</si>
  <si>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</si>
  <si>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</si>
  <si>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</si>
  <si>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</si>
  <si>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</si>
  <si>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</si>
  <si>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</si>
  <si>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</si>
  <si>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</si>
  <si>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</si>
  <si>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</si>
  <si>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</si>
  <si>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</si>
  <si>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</si>
  <si>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</si>
  <si>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</si>
  <si>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</si>
  <si>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</si>
  <si>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</si>
  <si>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</si>
  <si>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</si>
  <si>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</si>
  <si>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</si>
  <si>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</si>
  <si>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</si>
  <si>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</si>
  <si>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</si>
  <si>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</si>
  <si>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</si>
  <si>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</si>
  <si>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</si>
  <si>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</si>
  <si>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</si>
  <si>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</si>
  <si>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</si>
  <si>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</si>
  <si>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</si>
  <si>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</si>
  <si>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</si>
  <si>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</si>
  <si>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</si>
  <si>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</si>
  <si>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</si>
  <si>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</si>
  <si>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</si>
  <si>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</si>
  <si>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</si>
  <si>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</si>
  <si>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</si>
  <si>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</si>
  <si>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</si>
  <si>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</si>
  <si>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</si>
  <si>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</si>
  <si>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</si>
  <si>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</si>
  <si>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</si>
  <si>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</si>
  <si>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</si>
  <si>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</si>
  <si>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</si>
  <si>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</si>
  <si>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</si>
  <si>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</si>
  <si>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</si>
  <si>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</si>
  <si>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</si>
  <si>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</si>
  <si>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</si>
  <si>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</si>
  <si>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</si>
  <si>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</si>
  <si>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</si>
  <si>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</si>
  <si>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</si>
  <si>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</si>
  <si>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</si>
  <si>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</si>
  <si>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</si>
  <si>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</si>
  <si>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</si>
  <si>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</si>
  <si>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</si>
  <si>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</si>
  <si>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</si>
  <si>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</si>
  <si>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</si>
  <si>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</si>
  <si>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</si>
  <si>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</si>
  <si>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</si>
  <si>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</si>
  <si>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</si>
  <si>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</si>
  <si>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</si>
  <si>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</si>
  <si>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</si>
  <si>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</si>
  <si>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</si>
  <si>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</si>
  <si>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</si>
  <si>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</si>
  <si>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</si>
  <si>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</si>
  <si>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</si>
  <si>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</si>
  <si>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</si>
  <si>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</si>
  <si>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</si>
  <si>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</si>
  <si>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</si>
  <si>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</si>
  <si>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</si>
  <si>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</si>
  <si>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</si>
  <si>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</si>
  <si>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</si>
  <si>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</si>
  <si>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</si>
  <si>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</si>
  <si>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</si>
  <si>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</si>
  <si>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</si>
  <si>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</si>
  <si>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</si>
  <si>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</si>
  <si>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</si>
  <si>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</si>
  <si>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</si>
  <si>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</si>
  <si>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</si>
  <si>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</si>
  <si>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</si>
  <si>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</si>
  <si>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</si>
  <si>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</si>
  <si>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</si>
  <si>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</si>
  <si>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</si>
  <si>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</si>
  <si>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</si>
  <si>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</si>
  <si>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</si>
  <si>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</si>
  <si>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</si>
  <si>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</si>
  <si>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</si>
  <si>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</si>
  <si>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</si>
  <si>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</si>
  <si>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</si>
  <si>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</si>
  <si>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</si>
  <si>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</si>
  <si>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</si>
  <si>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</si>
  <si>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</si>
  <si>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</si>
  <si>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</si>
  <si>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</si>
  <si>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</si>
  <si>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</si>
  <si>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</si>
  <si>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</si>
  <si>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</si>
  <si>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</si>
  <si>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</si>
  <si>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</si>
  <si>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</si>
  <si>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</si>
  <si>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</si>
  <si>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</si>
  <si>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</si>
  <si>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</si>
  <si>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</si>
  <si>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</si>
  <si>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</si>
  <si>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</si>
  <si>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</si>
  <si>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</si>
  <si>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</si>
  <si>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</si>
  <si>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</si>
  <si>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</si>
  <si>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</si>
  <si>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</si>
  <si>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</si>
  <si>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</si>
  <si>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</si>
  <si>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</si>
  <si>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</si>
  <si>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</si>
  <si>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</si>
  <si>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</si>
  <si>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</si>
  <si>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</si>
  <si>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</si>
  <si>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</si>
  <si>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</si>
  <si>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</si>
  <si>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</si>
  <si>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</si>
  <si>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</si>
  <si>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</si>
  <si>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</si>
  <si>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</si>
  <si>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</si>
  <si>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</si>
  <si>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</si>
  <si>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</si>
  <si>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</si>
  <si>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</si>
  <si>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</si>
  <si>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</si>
  <si>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</si>
  <si>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</si>
  <si>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</si>
  <si>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</si>
  <si>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</si>
  <si>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</si>
  <si>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</si>
  <si>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</si>
  <si>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</si>
  <si>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</si>
  <si>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</si>
  <si>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</si>
  <si>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</si>
  <si>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</si>
  <si>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</si>
  <si>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</si>
  <si>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</si>
  <si>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</si>
  <si>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</si>
  <si>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</si>
  <si>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</si>
  <si>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</si>
  <si>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</si>
  <si>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</si>
  <si>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</si>
  <si>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</si>
  <si>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</si>
  <si>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</si>
  <si>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</si>
  <si>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</si>
  <si>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</si>
  <si>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</si>
  <si>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</si>
  <si>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</si>
  <si>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</si>
  <si>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</si>
  <si>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</si>
  <si>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</si>
  <si>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</si>
  <si>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</si>
  <si>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</si>
  <si>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</si>
  <si>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</si>
  <si>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</si>
  <si>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</si>
  <si>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</si>
  <si>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</si>
  <si>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</si>
  <si>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</si>
  <si>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</si>
  <si>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</si>
  <si>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</si>
  <si>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</si>
  <si>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</si>
  <si>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</si>
  <si>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</si>
  <si>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</si>
  <si>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</si>
  <si>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</si>
  <si>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</si>
  <si>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</si>
  <si>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</si>
  <si>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</si>
  <si>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</si>
  <si>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</si>
  <si>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</si>
  <si>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</si>
  <si>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</si>
  <si>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</si>
  <si>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</si>
  <si>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</si>
  <si>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</si>
  <si>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</si>
  <si>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</si>
  <si>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</si>
  <si>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</si>
  <si>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</si>
  <si>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</si>
  <si>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</si>
  <si>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</si>
  <si>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</si>
  <si>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</si>
  <si>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</si>
  <si>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</si>
  <si>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</si>
  <si>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</si>
  <si>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</si>
  <si>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</si>
  <si>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</si>
  <si>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</si>
  <si>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</si>
  <si>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</si>
  <si>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</si>
  <si>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</si>
  <si>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</si>
  <si>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</si>
  <si>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</si>
  <si>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</si>
  <si>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</si>
  <si>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</si>
  <si>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</si>
  <si>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</si>
  <si>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</si>
  <si>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</si>
  <si>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</si>
  <si>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</si>
  <si>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</si>
  <si>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</si>
  <si>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</si>
  <si>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</si>
  <si>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</si>
  <si>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</si>
  <si>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</si>
  <si>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</si>
  <si>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</si>
  <si>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</si>
  <si>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</si>
  <si>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</si>
  <si>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</si>
  <si>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</si>
  <si>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</si>
  <si>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</si>
  <si>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</si>
  <si>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</si>
  <si>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</si>
  <si>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</si>
  <si>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</si>
  <si>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</si>
  <si>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</si>
  <si>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</si>
  <si>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</si>
  <si>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</si>
  <si>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</si>
  <si>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</si>
  <si>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</si>
  <si>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</si>
  <si>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</si>
  <si>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</si>
  <si>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</si>
  <si>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</si>
  <si>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</si>
  <si>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</si>
  <si>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</si>
  <si>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</si>
  <si>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</si>
  <si>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</si>
  <si>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</si>
  <si>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</si>
  <si>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</si>
  <si>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</si>
  <si>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</si>
  <si>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</si>
  <si>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</si>
  <si>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</si>
  <si>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</si>
  <si>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</si>
  <si>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</si>
  <si>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</si>
  <si>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</si>
  <si>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</si>
  <si>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</si>
  <si>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</si>
  <si>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</si>
  <si>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</si>
  <si>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</si>
  <si>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</si>
  <si>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</si>
  <si>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</si>
  <si>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</si>
  <si>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</si>
  <si>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</si>
  <si>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</si>
  <si>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</si>
  <si>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</si>
  <si>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</si>
  <si>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</si>
  <si>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</si>
  <si>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</si>
  <si>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</si>
  <si>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</si>
  <si>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</si>
  <si>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</si>
  <si>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</si>
  <si>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</si>
  <si>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</si>
  <si>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</si>
  <si>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</si>
  <si>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</si>
  <si>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</si>
  <si>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</si>
  <si>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</si>
  <si>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</si>
  <si>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</si>
  <si>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</si>
  <si>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</si>
  <si>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</si>
  <si>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</si>
  <si>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</si>
  <si>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</si>
  <si>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</si>
  <si>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</si>
  <si>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</si>
  <si>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</si>
  <si>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</si>
  <si>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</si>
  <si>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</si>
  <si>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</si>
  <si>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</si>
  <si>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</si>
  <si>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</si>
  <si>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</si>
  <si>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</si>
  <si>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</si>
  <si>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</si>
  <si>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</si>
  <si>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</si>
  <si>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</si>
  <si>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</si>
  <si>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</si>
  <si>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</si>
  <si>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</si>
  <si>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</si>
  <si>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</si>
  <si>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</si>
  <si>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</si>
  <si>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</si>
  <si>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</si>
  <si>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</si>
  <si>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</si>
  <si>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</si>
  <si>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</si>
  <si>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</si>
  <si>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</si>
  <si>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</si>
  <si>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</si>
  <si>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</si>
  <si>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</si>
  <si>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</si>
  <si>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</si>
  <si>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</si>
  <si>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</si>
  <si>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</si>
  <si>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</si>
  <si>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</si>
  <si>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</si>
  <si>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</si>
  <si>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</si>
  <si>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</si>
  <si>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</si>
  <si>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</si>
  <si>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</si>
  <si>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</si>
  <si>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</si>
  <si>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</si>
  <si>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</si>
  <si>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</si>
  <si>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</si>
  <si>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</si>
  <si>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</si>
  <si>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</si>
  <si>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</si>
  <si>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</si>
  <si>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</si>
  <si>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</si>
  <si>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</si>
  <si>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</si>
  <si>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</si>
  <si>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</si>
  <si>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</si>
  <si>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</si>
  <si>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</si>
  <si>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</si>
  <si>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</si>
  <si>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</si>
  <si>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</si>
  <si>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</si>
  <si>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</si>
  <si>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</si>
  <si>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</si>
  <si>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</si>
  <si>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</si>
  <si>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</si>
  <si>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</si>
  <si>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</si>
  <si>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</si>
  <si>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</si>
  <si>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</si>
  <si>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</si>
  <si>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</si>
  <si>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</si>
  <si>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</si>
  <si>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</si>
  <si>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</si>
  <si>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</si>
  <si>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</si>
  <si>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</si>
  <si>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</si>
  <si>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</si>
  <si>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</si>
  <si>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</si>
  <si>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</si>
  <si>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</si>
  <si>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</si>
  <si>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</si>
  <si>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</si>
  <si>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</si>
  <si>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</si>
  <si>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</si>
  <si>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</si>
  <si>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</si>
  <si>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</si>
  <si>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</si>
  <si>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</si>
  <si>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</si>
  <si>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</si>
  <si>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</si>
  <si>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</si>
  <si>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</si>
  <si>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</si>
  <si>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</si>
  <si>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</si>
  <si>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</si>
  <si>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</si>
  <si>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</si>
  <si>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</si>
  <si>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</si>
  <si>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</si>
  <si>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</si>
  <si>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</si>
  <si>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</si>
  <si>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</si>
  <si>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</si>
  <si>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</si>
  <si>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</si>
  <si>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</si>
  <si>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</si>
  <si>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</si>
  <si>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</si>
  <si>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</si>
  <si>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</si>
  <si>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</si>
  <si>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</si>
  <si>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</si>
  <si>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</si>
  <si>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</si>
  <si>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</si>
  <si>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</si>
  <si>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</si>
  <si>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</si>
  <si>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</si>
  <si>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</si>
  <si>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</si>
  <si>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</si>
  <si>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</si>
  <si>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</si>
  <si>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</si>
  <si>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</si>
  <si>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</si>
  <si>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</si>
  <si>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</si>
  <si>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</si>
  <si>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</si>
  <si>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</si>
  <si>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</si>
  <si>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</si>
  <si>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</si>
  <si>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</si>
  <si>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</si>
  <si>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</si>
  <si>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</si>
  <si>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</si>
  <si>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</si>
  <si>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</si>
  <si>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</si>
  <si>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</si>
  <si>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</si>
  <si>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</si>
  <si>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</si>
  <si>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</si>
  <si>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</si>
  <si>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</si>
  <si>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</si>
  <si>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</si>
  <si>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</si>
  <si>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</si>
  <si>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</si>
  <si>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</si>
  <si>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</si>
  <si>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</si>
  <si>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</si>
  <si>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</si>
  <si>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</si>
  <si>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</si>
  <si>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</si>
  <si>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</si>
  <si>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</si>
  <si>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</si>
  <si>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</si>
  <si>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</si>
  <si>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</si>
  <si>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</si>
  <si>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</si>
  <si>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</si>
  <si>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</si>
  <si>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</si>
  <si>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</si>
  <si>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</si>
  <si>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</si>
  <si>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</si>
  <si>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</si>
  <si>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</si>
  <si>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</si>
  <si>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</si>
  <si>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</si>
  <si>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</si>
  <si>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</si>
  <si>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</si>
  <si>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</si>
  <si>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</si>
  <si>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</si>
  <si>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</si>
  <si>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</si>
  <si>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</si>
  <si>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</si>
  <si>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</si>
  <si>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</si>
  <si>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</si>
  <si>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</si>
  <si>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</si>
  <si>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</si>
  <si>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</si>
  <si>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</si>
  <si>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</si>
  <si>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</si>
  <si>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</si>
  <si>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</si>
  <si>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</si>
  <si>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</si>
  <si>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</si>
  <si>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</si>
  <si>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</si>
  <si>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</si>
  <si>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</si>
  <si>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</si>
  <si>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</si>
  <si>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</si>
  <si>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</si>
  <si>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</si>
  <si>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</si>
  <si>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</si>
  <si>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</si>
  <si>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</si>
  <si>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</si>
  <si>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</si>
  <si>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</si>
  <si>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</si>
  <si>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</si>
  <si>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</si>
  <si>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</si>
  <si>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</si>
  <si>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</si>
  <si>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</si>
  <si>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</si>
  <si>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</si>
  <si>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</si>
  <si>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</si>
  <si>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</si>
  <si>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</si>
  <si>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</si>
  <si>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</si>
  <si>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</si>
  <si>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</si>
  <si>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</si>
  <si>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</si>
  <si>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</si>
  <si>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</si>
  <si>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</si>
  <si>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</si>
  <si>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</si>
  <si>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</si>
  <si>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</si>
  <si>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</si>
  <si>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</si>
  <si>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</si>
  <si>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</si>
  <si>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</si>
  <si>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</si>
  <si>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</si>
  <si>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</si>
  <si>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</si>
  <si>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</si>
  <si>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</si>
  <si>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</si>
  <si>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</si>
  <si>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</si>
  <si>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</si>
  <si>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</si>
  <si>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</si>
  <si>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</si>
  <si>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</si>
  <si>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</si>
  <si>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</si>
  <si>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</si>
  <si>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</si>
  <si>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</si>
  <si>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</si>
  <si>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</si>
  <si>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</si>
  <si>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</si>
  <si>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</si>
  <si>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</si>
  <si>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</si>
  <si>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</si>
  <si>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</si>
  <si>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</si>
  <si>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</si>
  <si>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</si>
  <si>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</si>
  <si>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</si>
  <si>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</si>
  <si>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</si>
  <si>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</si>
  <si>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</si>
  <si>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</si>
  <si>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</si>
  <si>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</si>
  <si>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</si>
  <si>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</si>
  <si>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</si>
  <si>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</si>
  <si>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</si>
  <si>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</si>
  <si>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</si>
  <si>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</si>
  <si>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</si>
  <si>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</si>
  <si>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</si>
  <si>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</si>
  <si>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</si>
  <si>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</si>
  <si>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</si>
  <si>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</si>
  <si>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</si>
  <si>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</si>
  <si>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</si>
  <si>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</si>
  <si>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</si>
  <si>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</si>
  <si>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</si>
  <si>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</si>
  <si>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</si>
  <si>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</si>
  <si>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</si>
  <si>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</si>
  <si>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</si>
  <si>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</si>
  <si>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</si>
  <si>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</si>
  <si>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</si>
  <si>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</si>
  <si>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</si>
  <si>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</si>
  <si>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</si>
  <si>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</si>
  <si>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</si>
  <si>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</si>
  <si>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</si>
  <si>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</si>
  <si>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</si>
  <si>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</si>
  <si>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</si>
  <si>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</si>
  <si>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</si>
  <si>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</si>
  <si>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</si>
  <si>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</si>
  <si>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</si>
  <si>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</si>
  <si>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</si>
  <si>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</si>
  <si>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</si>
  <si>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</si>
  <si>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</si>
  <si>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</si>
  <si>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</si>
  <si>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</si>
  <si>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</si>
  <si>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</si>
  <si>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</si>
  <si>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</si>
  <si>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</si>
  <si>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</si>
  <si>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</si>
  <si>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</si>
  <si>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</si>
  <si>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</si>
  <si>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</si>
  <si>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</si>
  <si>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</si>
  <si>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</si>
  <si>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</si>
  <si>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</si>
  <si>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</si>
  <si>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</si>
  <si>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</si>
  <si>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</si>
  <si>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</si>
  <si>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</si>
  <si>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</si>
  <si>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</si>
  <si>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</si>
  <si>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</si>
  <si>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</si>
  <si>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</si>
  <si>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</si>
  <si>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</si>
  <si>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</si>
  <si>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</si>
  <si>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</si>
  <si>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</si>
  <si>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</si>
  <si>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</si>
  <si>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</si>
  <si>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</si>
  <si>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</si>
  <si>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</si>
  <si>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</si>
  <si>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</si>
  <si>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</si>
  <si>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</si>
  <si>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</si>
  <si>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</si>
  <si>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</si>
  <si>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</si>
  <si>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</si>
  <si>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</si>
  <si>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</si>
  <si>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</si>
  <si>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</si>
  <si>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</si>
  <si>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</si>
  <si>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</si>
  <si>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</si>
  <si>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</si>
  <si>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</si>
  <si>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</si>
  <si>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</si>
  <si>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</si>
  <si>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</si>
  <si>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</si>
  <si>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</si>
  <si>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</si>
  <si>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</si>
  <si>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</si>
  <si>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</si>
  <si>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</si>
  <si>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</si>
  <si>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</si>
  <si>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</si>
  <si>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</si>
  <si>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</si>
  <si>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</si>
  <si>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</si>
  <si>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</si>
  <si>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</si>
  <si>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</si>
  <si>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</si>
  <si>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</si>
  <si>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</si>
  <si>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</si>
  <si>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</si>
  <si>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</si>
  <si>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</si>
  <si>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</si>
  <si>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</si>
  <si>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</si>
  <si>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</si>
  <si>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</si>
  <si>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</si>
  <si>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</si>
  <si>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</si>
  <si>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</si>
  <si>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</si>
  <si>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</si>
  <si>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</si>
  <si>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</si>
  <si>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</si>
  <si>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</si>
  <si>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</si>
  <si>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</si>
  <si>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</si>
  <si>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</si>
  <si>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</si>
  <si>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</si>
  <si>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</si>
  <si>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</si>
  <si>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</si>
  <si>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</si>
  <si>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</si>
  <si>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</si>
  <si>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</si>
  <si>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</si>
  <si>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</si>
  <si>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</si>
  <si>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</si>
  <si>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</si>
  <si>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</si>
  <si>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</si>
  <si>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</si>
  <si>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</si>
  <si>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</si>
  <si>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</si>
  <si>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</si>
  <si>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</si>
  <si>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</si>
  <si>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</si>
  <si>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</si>
  <si>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</si>
  <si>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</si>
  <si>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</si>
  <si>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</si>
  <si>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</si>
  <si>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</si>
  <si>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</si>
  <si>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</si>
  <si>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</si>
  <si>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</si>
  <si>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</si>
  <si>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</si>
  <si>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</si>
  <si>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</si>
  <si>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</si>
  <si>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</si>
  <si>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</si>
  <si>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</si>
  <si>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</si>
  <si>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</si>
  <si>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</si>
  <si>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</si>
  <si>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</si>
  <si>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</si>
  <si>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</si>
  <si>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</si>
  <si>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</si>
  <si>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</si>
  <si>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</si>
  <si>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</si>
  <si>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</si>
  <si>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</si>
  <si>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</si>
  <si>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</si>
  <si>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</si>
  <si>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</si>
  <si>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</si>
  <si>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</si>
  <si>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</si>
  <si>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</si>
  <si>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</si>
  <si>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</si>
  <si>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</si>
  <si>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</si>
  <si>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</si>
  <si>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</si>
  <si>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</si>
  <si>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</si>
  <si>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</si>
  <si>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</si>
  <si>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</si>
  <si>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</si>
  <si>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</si>
  <si>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</si>
  <si>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</si>
  <si>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</si>
  <si>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</si>
  <si>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</si>
  <si>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</si>
  <si>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</si>
  <si>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</si>
  <si>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</si>
  <si>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</si>
  <si>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</si>
  <si>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</si>
  <si>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</si>
  <si>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</si>
  <si>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</si>
  <si>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</si>
  <si>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</si>
  <si>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</si>
  <si>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</si>
  <si>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</si>
  <si>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</si>
  <si>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</si>
  <si>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</si>
  <si>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</si>
  <si>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</si>
  <si>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</si>
  <si>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</si>
  <si>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</si>
  <si>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</si>
  <si>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</si>
  <si>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</si>
  <si>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</si>
  <si>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</si>
  <si>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</si>
  <si>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</si>
  <si>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</si>
  <si>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</si>
  <si>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</si>
  <si>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</si>
  <si>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</si>
  <si>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</si>
  <si>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</si>
  <si>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</si>
  <si>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</si>
  <si>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</si>
  <si>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</si>
  <si>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</si>
  <si>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</si>
  <si>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</si>
  <si>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</si>
  <si>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</si>
  <si>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</si>
  <si>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</si>
  <si>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</si>
  <si>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</si>
  <si>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</si>
  <si>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</si>
  <si>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</si>
  <si>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</si>
  <si>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</si>
  <si>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</si>
  <si>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</si>
  <si>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</si>
  <si>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</si>
  <si>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</si>
  <si>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</si>
  <si>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</si>
  <si>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</si>
  <si>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</si>
  <si>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</si>
  <si>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</si>
  <si>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</si>
  <si>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</si>
  <si>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</si>
  <si>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</si>
  <si>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</si>
  <si>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</si>
  <si>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</si>
  <si>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</si>
  <si>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</si>
  <si>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</si>
  <si>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</si>
  <si>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</si>
  <si>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</si>
  <si>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</si>
  <si>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</si>
  <si>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</si>
  <si>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</si>
  <si>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</si>
  <si>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</si>
  <si>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</si>
  <si>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</si>
  <si>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</si>
  <si>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</si>
  <si>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</si>
  <si>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</si>
  <si>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</si>
  <si>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</si>
  <si>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</si>
  <si>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</si>
  <si>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</si>
  <si>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</si>
  <si>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</si>
  <si>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</si>
  <si>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</si>
  <si>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</si>
  <si>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</si>
  <si>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</si>
  <si>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</si>
  <si>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</si>
  <si>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</si>
  <si>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</si>
  <si>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</si>
  <si>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</si>
  <si>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</si>
  <si>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</si>
  <si>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</si>
  <si>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</si>
  <si>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</si>
  <si>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</si>
  <si>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</si>
  <si>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</si>
  <si>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</si>
  <si>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</si>
  <si>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</si>
  <si>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</si>
  <si>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</si>
  <si>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</si>
  <si>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</si>
  <si>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</si>
  <si>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</si>
  <si>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</si>
  <si>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</si>
  <si>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</si>
  <si>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</si>
  <si>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</si>
  <si>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</si>
  <si>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</si>
  <si>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</si>
  <si>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</si>
  <si>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</si>
  <si>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</si>
  <si>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</si>
  <si>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</si>
  <si>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</si>
  <si>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</si>
  <si>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</si>
  <si>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</si>
  <si>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</si>
  <si>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</si>
  <si>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</si>
  <si>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</si>
  <si>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</si>
  <si>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</si>
  <si>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</si>
  <si>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</si>
  <si>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</si>
  <si>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</si>
  <si>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</si>
  <si>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</si>
  <si>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</si>
  <si>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</si>
  <si>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</si>
  <si>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</si>
  <si>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</si>
  <si>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</si>
  <si>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</si>
  <si>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</si>
  <si>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</si>
  <si>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</si>
  <si>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</si>
  <si>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</si>
  <si>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</si>
  <si>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</si>
  <si>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</si>
  <si>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</si>
  <si>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</si>
  <si>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</si>
  <si>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</si>
  <si>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</si>
  <si>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</si>
  <si>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</si>
  <si>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</si>
  <si>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</si>
  <si>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</si>
  <si>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</si>
  <si>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</si>
  <si>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</si>
  <si>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</si>
  <si>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</si>
  <si>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</si>
  <si>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</si>
  <si>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</si>
  <si>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</si>
  <si>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</si>
  <si>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</si>
  <si>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</si>
  <si>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</si>
  <si>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</si>
  <si>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</si>
  <si>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</si>
  <si>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</si>
  <si>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</si>
  <si>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</si>
  <si>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</si>
  <si>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</si>
  <si>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</si>
  <si>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</si>
  <si>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</si>
  <si>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</si>
  <si>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</si>
  <si>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</si>
  <si>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</si>
  <si>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</si>
  <si>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</si>
  <si>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</si>
  <si>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</si>
  <si>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</si>
  <si>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</si>
  <si>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</si>
  <si>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</si>
  <si>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</si>
  <si>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</si>
  <si>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</si>
  <si>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</si>
  <si>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</si>
  <si>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</si>
  <si>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</si>
  <si>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</si>
  <si>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</si>
  <si>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</si>
  <si>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</si>
  <si>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</si>
  <si>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</si>
  <si>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</si>
  <si>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</si>
  <si>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</si>
  <si>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</si>
  <si>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</si>
  <si>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</si>
  <si>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</si>
  <si>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</si>
  <si>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</si>
  <si>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</si>
  <si>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</si>
  <si>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</si>
  <si>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</si>
  <si>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</si>
  <si>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</si>
  <si>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</si>
  <si>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</si>
  <si>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</si>
  <si>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</si>
  <si>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</si>
  <si>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</si>
  <si>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</si>
  <si>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</si>
  <si>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</si>
  <si>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</si>
  <si>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</si>
  <si>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</si>
  <si>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</si>
  <si>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</si>
  <si>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</si>
  <si>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</si>
  <si>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</si>
  <si>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</si>
  <si>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</si>
  <si>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</si>
  <si>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</si>
  <si>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</si>
  <si>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</si>
  <si>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</si>
  <si>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</si>
  <si>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</si>
  <si>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</si>
  <si>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</si>
  <si>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</si>
  <si>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</si>
  <si>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</si>
  <si>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</si>
  <si>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</si>
  <si>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</si>
  <si>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</si>
  <si>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</si>
  <si>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</si>
  <si>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</si>
  <si>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</si>
  <si>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</si>
  <si>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</si>
  <si>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</si>
  <si>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</si>
  <si>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</si>
  <si>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</si>
  <si>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</si>
  <si>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</si>
  <si>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</si>
  <si>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</si>
  <si>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</si>
  <si>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</si>
  <si>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</si>
  <si>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</si>
  <si>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</si>
  <si>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</si>
  <si>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</si>
  <si>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</si>
  <si>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</si>
  <si>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</si>
  <si>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</si>
  <si>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</si>
  <si>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</si>
  <si>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</si>
  <si>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</si>
  <si>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</si>
  <si>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</si>
  <si>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</si>
  <si>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</si>
  <si>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</si>
  <si>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</si>
  <si>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</si>
  <si>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</si>
  <si>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</si>
  <si>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</si>
  <si>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</si>
  <si>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</si>
  <si>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</si>
  <si>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</si>
  <si>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</si>
  <si>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</si>
  <si>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</si>
  <si>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</si>
  <si>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</si>
  <si>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</si>
  <si>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</si>
  <si>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</si>
  <si>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</si>
  <si>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</si>
  <si>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</si>
  <si>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</si>
  <si>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</si>
  <si>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</si>
  <si>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</si>
  <si>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</si>
  <si>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</si>
  <si>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</si>
  <si>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</si>
  <si>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</si>
  <si>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</si>
  <si>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</si>
  <si>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</si>
  <si>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</si>
  <si>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</si>
  <si>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</si>
  <si>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</si>
  <si>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</si>
  <si>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</si>
  <si>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</si>
  <si>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</si>
  <si>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</si>
  <si>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</si>
  <si>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</si>
  <si>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</si>
  <si>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</si>
  <si>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</si>
  <si>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</si>
  <si>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</si>
  <si>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</si>
  <si>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</si>
  <si>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</si>
  <si>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</si>
  <si>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</si>
  <si>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</si>
  <si>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</si>
  <si>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</si>
  <si>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</si>
  <si>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</si>
  <si>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</si>
  <si>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</si>
  <si>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</si>
  <si>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</si>
  <si>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</si>
  <si>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</si>
  <si>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</si>
  <si>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</si>
  <si>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</si>
  <si>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</si>
  <si>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</si>
  <si>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</si>
  <si>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</si>
  <si>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</si>
  <si>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</si>
  <si>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</si>
  <si>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</si>
  <si>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</si>
  <si>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</si>
  <si>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</si>
  <si>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</si>
  <si>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</si>
  <si>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</si>
  <si>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</si>
  <si>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</si>
  <si>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</si>
  <si>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</si>
  <si>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</si>
  <si>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</si>
  <si>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</si>
  <si>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</si>
  <si>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</si>
  <si>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</si>
  <si>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</si>
  <si>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</si>
  <si>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</si>
  <si>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</si>
  <si>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</si>
  <si>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</si>
  <si>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</si>
  <si>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</si>
  <si>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</si>
  <si>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</si>
  <si>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</si>
  <si>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</si>
  <si>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</si>
  <si>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</si>
  <si>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</si>
  <si>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</si>
  <si>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</si>
  <si>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</si>
  <si>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</si>
  <si>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</si>
  <si>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</si>
  <si>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</si>
  <si>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</si>
  <si>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</si>
  <si>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</si>
  <si>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</si>
  <si>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</si>
  <si>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</si>
  <si>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</si>
  <si>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</si>
  <si>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</si>
  <si>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</si>
  <si>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</si>
  <si>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</si>
  <si>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</si>
  <si>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</si>
  <si>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</si>
  <si>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</si>
  <si>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</si>
  <si>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</si>
  <si>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</si>
  <si>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</si>
  <si>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</si>
  <si>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</si>
  <si>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</si>
  <si>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</si>
  <si>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</si>
  <si>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</si>
  <si>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</si>
  <si>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</si>
  <si>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</si>
  <si>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</si>
  <si>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</si>
  <si>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</si>
  <si>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</si>
  <si>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</si>
  <si>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</si>
  <si>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</si>
  <si>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</si>
  <si>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</si>
  <si>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</si>
  <si>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</si>
  <si>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</si>
  <si>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</si>
  <si>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</si>
  <si>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</si>
  <si>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</si>
  <si>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</si>
  <si>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</si>
  <si>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</si>
  <si>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</si>
  <si>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</si>
  <si>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</si>
  <si>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</si>
  <si>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</si>
  <si>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</si>
  <si>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</si>
  <si>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</si>
  <si>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</si>
  <si>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</si>
  <si>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</si>
  <si>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</si>
  <si>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</si>
  <si>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</si>
  <si>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</si>
  <si>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</si>
  <si>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</si>
  <si>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</si>
  <si>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</si>
  <si>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</si>
  <si>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</si>
  <si>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</si>
  <si>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</si>
  <si>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</si>
  <si>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</si>
  <si>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</si>
  <si>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</si>
  <si>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</si>
  <si>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</si>
  <si>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</si>
  <si>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</si>
  <si>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</si>
  <si>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</si>
  <si>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</si>
  <si>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</si>
  <si>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</si>
  <si>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</si>
  <si>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</si>
  <si>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</si>
  <si>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</si>
  <si>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</si>
  <si>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</si>
  <si>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</si>
  <si>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</si>
  <si>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</si>
  <si>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</si>
  <si>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</si>
  <si>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</si>
  <si>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</si>
  <si>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</si>
  <si>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</si>
  <si>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</si>
  <si>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</si>
  <si>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</si>
  <si>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</si>
  <si>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</si>
  <si>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</si>
  <si>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</si>
  <si>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</si>
  <si>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</si>
  <si>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</si>
  <si>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</si>
  <si>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</si>
  <si>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</si>
  <si>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</si>
  <si>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</si>
  <si>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</si>
  <si>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</si>
  <si>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</si>
  <si>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</si>
  <si>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</si>
  <si>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</si>
  <si>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</si>
  <si>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</si>
  <si>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</si>
  <si>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</si>
  <si>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</si>
  <si>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</si>
  <si>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</si>
  <si>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</si>
  <si>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</si>
  <si>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</si>
  <si>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</si>
  <si>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</si>
  <si>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</si>
  <si>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</si>
  <si>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</si>
  <si>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</si>
  <si>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</si>
  <si>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</si>
  <si>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</si>
  <si>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</si>
  <si>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</si>
  <si>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</si>
  <si>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</si>
  <si>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</si>
  <si>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</si>
  <si>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</si>
  <si>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</si>
  <si>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</si>
  <si>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</si>
  <si>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</si>
  <si>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</si>
  <si>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</si>
  <si>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</si>
  <si>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</si>
  <si>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</si>
  <si>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</si>
  <si>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</si>
  <si>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</si>
  <si>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</si>
  <si>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</si>
  <si>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</si>
  <si>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</si>
  <si>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</si>
  <si>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</si>
  <si>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</si>
  <si>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</si>
  <si>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</si>
  <si>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</si>
  <si>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</si>
  <si>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</si>
  <si>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</si>
  <si>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</si>
  <si>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</si>
  <si>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</si>
  <si>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</si>
  <si>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</si>
  <si>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</si>
  <si>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</si>
  <si>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</si>
  <si>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</si>
  <si>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</si>
  <si>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</si>
  <si>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</si>
  <si>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</si>
  <si>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</si>
  <si>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</si>
  <si>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</si>
  <si>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</si>
  <si>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</si>
  <si>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</si>
  <si>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</si>
  <si>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</si>
  <si>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</si>
  <si>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</si>
  <si>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</si>
  <si>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</si>
  <si>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</si>
  <si>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</si>
  <si>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</si>
  <si>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</si>
  <si>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</si>
  <si>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</si>
  <si>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</si>
  <si>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</si>
  <si>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</si>
  <si>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</si>
  <si>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</si>
  <si>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</si>
  <si>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</si>
  <si>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</si>
  <si>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</si>
  <si>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</si>
  <si>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</si>
  <si>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</si>
  <si>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</si>
  <si>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</si>
  <si>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</si>
  <si>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</si>
  <si>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</si>
  <si>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</si>
  <si>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</si>
  <si>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</si>
  <si>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</si>
  <si>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</si>
  <si>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</si>
  <si>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</si>
  <si>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</si>
  <si>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</si>
  <si>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</si>
  <si>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</si>
  <si>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</si>
  <si>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</si>
  <si>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</si>
  <si>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</si>
  <si>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</si>
  <si>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</si>
  <si>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</si>
  <si>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</si>
  <si>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</si>
  <si>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</si>
  <si>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</si>
  <si>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</si>
  <si>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</si>
  <si>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</si>
  <si>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</si>
  <si>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</si>
  <si>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</si>
  <si>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</si>
  <si>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</si>
  <si>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</si>
  <si>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</si>
  <si>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</si>
  <si>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</si>
  <si>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</si>
  <si>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</si>
  <si>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</si>
  <si>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</si>
  <si>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</si>
  <si>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</si>
  <si>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</si>
  <si>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</si>
  <si>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</si>
  <si>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</si>
  <si>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</si>
  <si>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</si>
  <si>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</si>
  <si>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</si>
  <si>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</si>
  <si>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</si>
  <si>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</si>
  <si>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</si>
  <si>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</si>
  <si>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</si>
  <si>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</si>
  <si>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</si>
  <si>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</si>
  <si>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</si>
  <si>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</si>
  <si>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</si>
  <si>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</si>
  <si>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</si>
  <si>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</si>
  <si>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</si>
  <si>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</si>
  <si>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</si>
  <si>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</si>
  <si>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</si>
  <si>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</si>
  <si>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</si>
  <si>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</si>
  <si>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</si>
  <si>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</si>
  <si>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</si>
  <si>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</si>
  <si>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</si>
  <si>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</si>
  <si>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</si>
  <si>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</si>
  <si>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</si>
  <si>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</si>
  <si>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</si>
  <si>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</si>
  <si>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</si>
  <si>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</si>
  <si>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</si>
  <si>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</si>
  <si>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</si>
  <si>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</si>
  <si>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</si>
  <si>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</si>
  <si>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</si>
  <si>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</si>
  <si>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</si>
  <si>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</si>
  <si>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</si>
  <si>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</si>
  <si>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</si>
  <si>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</si>
  <si>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</si>
  <si>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</si>
  <si>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</si>
  <si>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</si>
  <si>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</si>
  <si>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</si>
  <si>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</si>
  <si>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</si>
  <si>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</si>
  <si>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</si>
  <si>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</si>
  <si>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</si>
  <si>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</si>
  <si>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</si>
  <si>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</si>
  <si>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</si>
  <si>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</si>
  <si>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</si>
  <si>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</si>
  <si>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</si>
  <si>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</si>
  <si>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</si>
  <si>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</si>
  <si>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</si>
  <si>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</si>
  <si>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</si>
  <si>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</si>
  <si>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</si>
  <si>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</si>
  <si>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</si>
  <si>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</si>
  <si>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</si>
  <si>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</si>
  <si>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</si>
  <si>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</si>
  <si>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</si>
  <si>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</si>
  <si>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</si>
  <si>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</si>
  <si>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</si>
  <si>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</si>
  <si>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</si>
  <si>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</si>
  <si>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</si>
  <si>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</si>
  <si>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</si>
  <si>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</si>
  <si>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</si>
  <si>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</si>
  <si>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</si>
  <si>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</si>
  <si>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</si>
  <si>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</si>
  <si>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</si>
  <si>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</si>
  <si>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</si>
  <si>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</si>
  <si>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</si>
  <si>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</si>
  <si>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</si>
  <si>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</si>
  <si>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</si>
  <si>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</si>
  <si>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</si>
  <si>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</si>
  <si>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</si>
  <si>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</si>
  <si>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</si>
  <si>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</si>
  <si>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</si>
  <si>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</si>
  <si>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</si>
  <si>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</si>
  <si>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</si>
  <si>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</si>
  <si>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</si>
  <si>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</si>
  <si>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</si>
  <si>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</si>
  <si>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</si>
  <si>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</si>
  <si>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</si>
  <si>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</si>
  <si>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</si>
  <si>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</si>
  <si>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</si>
  <si>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</si>
  <si>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</si>
  <si>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</si>
  <si>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</si>
  <si>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</si>
  <si>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</si>
  <si>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</si>
  <si>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</si>
  <si>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</si>
  <si>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</si>
  <si>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</si>
  <si>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</si>
  <si>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</si>
  <si>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</si>
  <si>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</si>
  <si>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</si>
  <si>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</si>
  <si>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</si>
  <si>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</si>
  <si>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</si>
  <si>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</si>
  <si>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</si>
  <si>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</si>
  <si>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</si>
  <si>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</si>
  <si>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</si>
  <si>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</si>
  <si>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</si>
  <si>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</si>
  <si>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</si>
  <si>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</si>
  <si>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</si>
  <si>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</si>
  <si>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</si>
  <si>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</si>
  <si>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</si>
  <si>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</si>
  <si>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</si>
  <si>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</si>
  <si>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</si>
  <si>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</si>
  <si>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</si>
  <si>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</si>
  <si>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</si>
  <si>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</si>
  <si>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</si>
  <si>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</si>
  <si>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</si>
  <si>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</si>
  <si>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</si>
  <si>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</si>
  <si>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</si>
  <si>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</si>
  <si>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</si>
  <si>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</si>
  <si>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</si>
  <si>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</si>
  <si>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</si>
  <si>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</si>
  <si>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</si>
  <si>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</si>
  <si>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</si>
  <si>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</si>
  <si>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</si>
  <si>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</si>
  <si>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</si>
  <si>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</si>
  <si>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</si>
  <si>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</si>
  <si>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</si>
  <si>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</si>
  <si>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</si>
  <si>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</si>
  <si>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</si>
  <si>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</si>
  <si>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</si>
  <si>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</si>
  <si>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</si>
  <si>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</si>
  <si>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</si>
  <si>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</si>
  <si>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</si>
  <si>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</si>
  <si>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</si>
  <si>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</si>
  <si>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</si>
  <si>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</si>
  <si>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</si>
  <si>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</si>
  <si>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</si>
  <si>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</si>
  <si>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</si>
  <si>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</si>
  <si>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</si>
  <si>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</si>
  <si>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</si>
  <si>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</si>
  <si>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</si>
  <si>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</si>
  <si>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</si>
  <si>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</si>
  <si>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</si>
  <si>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</si>
  <si>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</si>
  <si>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</si>
  <si>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</si>
  <si>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</si>
  <si>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</si>
  <si>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</si>
  <si>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</si>
  <si>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</si>
  <si>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</si>
  <si>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</si>
  <si>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</si>
  <si>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</si>
  <si>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</si>
  <si>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</si>
  <si>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</si>
  <si>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</si>
  <si>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</si>
  <si>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</si>
  <si>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</si>
  <si>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</si>
  <si>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</si>
  <si>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</si>
  <si>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</si>
  <si>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</si>
  <si>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</si>
  <si>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</si>
  <si>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</si>
  <si>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</si>
  <si>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</si>
  <si>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</si>
  <si>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</si>
  <si>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</si>
  <si>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</si>
  <si>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</si>
  <si>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</si>
  <si>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</si>
  <si>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</si>
  <si>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</si>
  <si>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</si>
  <si>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</si>
  <si>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</si>
  <si>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</si>
  <si>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</si>
  <si>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</si>
  <si>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</si>
  <si>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</si>
  <si>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</si>
  <si>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</si>
  <si>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</si>
  <si>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</si>
  <si>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</si>
  <si>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</si>
  <si>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</si>
  <si>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</si>
  <si>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</si>
  <si>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</si>
  <si>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</si>
  <si>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</si>
  <si>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</si>
  <si>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</si>
  <si>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</si>
  <si>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</si>
  <si>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</si>
  <si>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</si>
  <si>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</si>
  <si>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</si>
  <si>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</si>
  <si>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</si>
  <si>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</si>
  <si>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</si>
  <si>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</si>
  <si>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</si>
  <si>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</si>
  <si>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</si>
  <si>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</si>
  <si>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</si>
  <si>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</si>
  <si>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</si>
  <si>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</si>
  <si>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</si>
  <si>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</si>
  <si>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</si>
  <si>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</si>
  <si>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</si>
  <si>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</si>
  <si>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</si>
  <si>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</si>
  <si>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</si>
  <si>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</si>
  <si>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</si>
  <si>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</si>
  <si>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</si>
  <si>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</si>
  <si>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</si>
  <si>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</si>
  <si>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</si>
  <si>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</si>
  <si>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</si>
  <si>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</si>
  <si>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</si>
  <si>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</si>
  <si>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</si>
  <si>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</si>
  <si>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</si>
  <si>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</si>
  <si>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</si>
  <si>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</si>
  <si>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</si>
  <si>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</si>
  <si>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</si>
  <si>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</si>
  <si>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</si>
  <si>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</si>
  <si>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</si>
  <si>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</si>
  <si>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</si>
  <si>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</si>
  <si>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</si>
  <si>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</si>
  <si>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</si>
  <si>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</si>
  <si>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</si>
  <si>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</si>
  <si>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</si>
  <si>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</si>
  <si>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</si>
  <si>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</si>
  <si>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</si>
  <si>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</si>
  <si>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</si>
  <si>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</si>
  <si>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</si>
  <si>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</si>
  <si>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</si>
  <si>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</si>
  <si>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</si>
  <si>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</si>
  <si>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</si>
  <si>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</si>
  <si>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</si>
  <si>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</si>
  <si>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</si>
  <si>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</si>
  <si>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</si>
  <si>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</si>
  <si>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</si>
  <si>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</si>
  <si>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</si>
  <si>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</si>
  <si>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</si>
  <si>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</si>
  <si>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</si>
  <si>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</si>
  <si>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</si>
  <si>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</si>
  <si>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</si>
  <si>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</si>
  <si>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</si>
  <si>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</si>
  <si>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</si>
  <si>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</si>
  <si>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</si>
  <si>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</si>
  <si>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</si>
  <si>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</si>
  <si>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</si>
  <si>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</si>
  <si>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</si>
  <si>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</si>
  <si>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</si>
  <si>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</si>
  <si>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</si>
  <si>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</si>
  <si>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</si>
  <si>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</si>
  <si>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</si>
  <si>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</si>
  <si>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</si>
  <si>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</si>
  <si>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</si>
  <si>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</si>
  <si>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</si>
  <si>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</si>
  <si>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</si>
  <si>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</si>
  <si>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</si>
  <si>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</si>
  <si>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</si>
  <si>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</si>
  <si>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</si>
  <si>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</si>
  <si>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</si>
  <si>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</si>
  <si>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</si>
  <si>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</si>
  <si>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</si>
  <si>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</si>
  <si>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</si>
  <si>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</si>
  <si>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</si>
  <si>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</si>
  <si>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</si>
  <si>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</si>
  <si>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</si>
  <si>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</si>
  <si>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</si>
  <si>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</si>
  <si>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</si>
  <si>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</si>
  <si>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</si>
  <si>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</si>
  <si>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</si>
  <si>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</si>
  <si>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</si>
  <si>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</si>
  <si>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</si>
  <si>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</si>
  <si>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</si>
  <si>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</si>
  <si>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</si>
  <si>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</si>
  <si>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</si>
  <si>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</si>
  <si>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</si>
  <si>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</si>
  <si>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</si>
  <si>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</si>
  <si>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</si>
  <si>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</si>
  <si>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</si>
  <si>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</si>
  <si>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</si>
  <si>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</si>
  <si>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</si>
  <si>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</si>
  <si>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</si>
  <si>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</si>
  <si>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</si>
  <si>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</si>
  <si>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</si>
  <si>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</si>
  <si>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</si>
  <si>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</si>
  <si>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</si>
  <si>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</si>
  <si>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</si>
  <si>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</si>
  <si>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</si>
  <si>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</si>
  <si>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</si>
  <si>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</si>
  <si>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</si>
  <si>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</si>
  <si>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</si>
  <si>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</si>
  <si>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</si>
  <si>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</si>
  <si>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</si>
  <si>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</si>
  <si>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</si>
  <si>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</si>
  <si>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</si>
  <si>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</si>
  <si>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</si>
  <si>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</si>
  <si>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</si>
  <si>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</si>
  <si>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</si>
  <si>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</si>
  <si>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</si>
  <si>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</si>
  <si>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</si>
  <si>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</si>
  <si>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</si>
  <si>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</si>
  <si>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</si>
  <si>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</si>
  <si>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</si>
  <si>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</si>
  <si>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</si>
  <si>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</si>
  <si>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</si>
  <si>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</si>
  <si>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</si>
  <si>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</si>
  <si>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</si>
  <si>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</si>
  <si>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</si>
  <si>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</si>
  <si>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</si>
  <si>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</si>
  <si>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</si>
  <si>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</si>
  <si>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</si>
  <si>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</si>
  <si>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</si>
  <si>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</si>
  <si>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</si>
  <si>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</si>
  <si>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</si>
  <si>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</si>
  <si>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</si>
  <si>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</si>
  <si>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</si>
  <si>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</si>
  <si>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</si>
  <si>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</si>
  <si>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</si>
  <si>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</si>
  <si>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</si>
  <si>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</si>
  <si>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</si>
  <si>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</si>
  <si>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</si>
  <si>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</si>
  <si>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</si>
  <si>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</si>
  <si>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</si>
  <si>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</si>
  <si>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</si>
  <si>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</si>
  <si>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</si>
  <si>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</si>
  <si>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</si>
  <si>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</si>
  <si>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</si>
  <si>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</si>
  <si>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</si>
  <si>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</si>
  <si>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</si>
  <si>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</si>
  <si>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</si>
  <si>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</si>
  <si>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</si>
  <si>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</si>
  <si>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</si>
  <si>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</si>
  <si>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</si>
  <si>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</si>
  <si>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</si>
  <si>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</si>
  <si>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</si>
  <si>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</si>
  <si>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</si>
  <si>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</si>
  <si>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</si>
  <si>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</si>
  <si>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</si>
  <si>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</si>
  <si>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</si>
  <si>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</si>
  <si>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</si>
  <si>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</si>
  <si>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</si>
  <si>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</si>
  <si>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</si>
  <si>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</si>
  <si>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</si>
  <si>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</si>
  <si>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</si>
  <si>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</si>
  <si>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</si>
  <si>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</si>
  <si>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</si>
  <si>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</si>
  <si>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</si>
  <si>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</si>
  <si>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</si>
  <si>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</si>
  <si>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</si>
  <si>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</si>
  <si>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</si>
  <si>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</si>
  <si>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</si>
  <si>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</si>
  <si>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</si>
  <si>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</si>
  <si>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</si>
  <si>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</si>
  <si>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</si>
  <si>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</si>
  <si>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</si>
  <si>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</si>
  <si>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</si>
  <si>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</si>
  <si>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</si>
  <si>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</si>
  <si>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</si>
  <si>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</si>
  <si>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</si>
  <si>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</si>
  <si>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</si>
  <si>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</si>
  <si>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</si>
  <si>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</si>
  <si>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</si>
  <si>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</si>
  <si>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</si>
  <si>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</si>
  <si>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</si>
  <si>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</si>
  <si>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</si>
  <si>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</si>
  <si>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</si>
  <si>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</si>
  <si>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</si>
  <si>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</si>
  <si>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</si>
  <si>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</si>
  <si>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</si>
  <si>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</si>
  <si>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</si>
  <si>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</si>
  <si>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</si>
  <si>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</si>
  <si>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</si>
  <si>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</si>
  <si>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</si>
  <si>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</si>
  <si>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</si>
  <si>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</si>
  <si>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</si>
  <si>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</si>
  <si>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</si>
  <si>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</si>
  <si>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</si>
  <si>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</si>
  <si>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</si>
  <si>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</si>
  <si>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</si>
  <si>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</si>
  <si>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</si>
  <si>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</si>
  <si>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</si>
  <si>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</si>
  <si>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</si>
  <si>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</si>
  <si>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</si>
  <si>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</si>
  <si>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</si>
  <si>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</si>
  <si>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</si>
  <si>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</si>
  <si>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</si>
  <si>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</si>
  <si>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</si>
  <si>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</si>
  <si>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</si>
  <si>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</si>
  <si>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</si>
  <si>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</si>
  <si>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</si>
  <si>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</si>
  <si>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</si>
  <si>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</si>
  <si>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</si>
  <si>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</si>
  <si>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</si>
  <si>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</si>
  <si>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</si>
  <si>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</si>
  <si>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</si>
  <si>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</si>
  <si>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</si>
  <si>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</si>
  <si>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</si>
  <si>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</si>
  <si>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</si>
  <si>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</si>
  <si>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</si>
  <si>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</si>
  <si>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</si>
  <si>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</si>
  <si>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</si>
  <si>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</si>
  <si>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</si>
  <si>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</si>
  <si>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</si>
  <si>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</si>
  <si>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</si>
  <si>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</si>
  <si>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</si>
  <si>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</si>
  <si>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</si>
  <si>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</si>
  <si>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</si>
  <si>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</si>
  <si>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</si>
  <si>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</si>
  <si>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</si>
  <si>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</si>
  <si>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</si>
  <si>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</si>
  <si>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</si>
  <si>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</si>
  <si>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</si>
  <si>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</si>
  <si>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</si>
  <si>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</si>
  <si>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</si>
  <si>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</si>
  <si>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</si>
  <si>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</si>
  <si>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</si>
  <si>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</si>
  <si>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</si>
  <si>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</si>
  <si>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</si>
  <si>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</si>
  <si>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</si>
  <si>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</si>
  <si>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</si>
  <si>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</si>
  <si>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</si>
  <si>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</si>
  <si>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</si>
  <si>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</si>
  <si>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</si>
  <si>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</si>
  <si>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</si>
  <si>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</si>
  <si>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</si>
  <si>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</si>
  <si>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</si>
  <si>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</si>
  <si>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</si>
  <si>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</si>
  <si>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</si>
  <si>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</si>
  <si>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</si>
  <si>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</si>
  <si>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</si>
  <si>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</si>
  <si>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</si>
  <si>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</si>
  <si>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</si>
  <si>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</si>
  <si>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</si>
  <si>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</si>
  <si>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</si>
  <si>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</si>
  <si>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</si>
  <si>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</si>
  <si>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</si>
  <si>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</si>
  <si>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</si>
  <si>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</si>
  <si>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</si>
  <si>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</si>
  <si>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</si>
  <si>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</si>
  <si>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</si>
  <si>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</si>
  <si>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</si>
  <si>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</si>
  <si>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</si>
  <si>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</si>
  <si>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</si>
  <si>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</si>
  <si>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</si>
  <si>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</si>
  <si>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</si>
  <si>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</si>
  <si>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</si>
  <si>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</si>
  <si>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</si>
  <si>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</si>
  <si>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</si>
  <si>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</si>
  <si>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</si>
  <si>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</si>
  <si>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</si>
  <si>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</si>
  <si>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</si>
  <si>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</si>
  <si>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</si>
  <si>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</si>
  <si>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</si>
  <si>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</si>
  <si>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</si>
  <si>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</si>
  <si>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</si>
  <si>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</si>
  <si>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</si>
  <si>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</si>
  <si>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</si>
  <si>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</si>
  <si>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</si>
  <si>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</si>
  <si>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</si>
  <si>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</si>
  <si>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</si>
  <si>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</si>
  <si>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</si>
  <si>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</si>
  <si>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</si>
  <si>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</si>
  <si>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</si>
  <si>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</si>
  <si>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</si>
  <si>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</si>
  <si>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</si>
  <si>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</si>
  <si>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</si>
  <si>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</si>
  <si>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</si>
  <si>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</si>
  <si>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</si>
  <si>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</si>
  <si>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</si>
  <si>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</si>
  <si>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</si>
  <si>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</si>
  <si>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</si>
  <si>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</si>
  <si>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</si>
  <si>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</si>
  <si>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</si>
  <si>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</si>
  <si>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</si>
  <si>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</si>
  <si>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</si>
  <si>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</si>
  <si>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</si>
  <si>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</si>
  <si>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</si>
  <si>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</si>
  <si>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</si>
  <si>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</si>
  <si>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</si>
  <si>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</si>
  <si>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</si>
  <si>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</si>
  <si>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</si>
  <si>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</si>
  <si>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</si>
  <si>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</si>
  <si>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</si>
  <si>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</si>
  <si>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</si>
  <si>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</si>
  <si>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</si>
  <si>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</si>
  <si>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</si>
  <si>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</si>
  <si>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</si>
  <si>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</si>
  <si>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</si>
  <si>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</si>
  <si>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</si>
  <si>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</si>
  <si>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</si>
  <si>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</si>
  <si>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</si>
  <si>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</si>
  <si>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</si>
  <si>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</si>
  <si>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</si>
  <si>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</si>
  <si>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</si>
  <si>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</si>
  <si>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</si>
  <si>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</si>
  <si>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</si>
  <si>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</si>
  <si>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</si>
  <si>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</si>
  <si>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</si>
  <si>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</si>
  <si>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</si>
  <si>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</si>
  <si>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</si>
  <si>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</si>
  <si>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</si>
  <si>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</si>
  <si>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</si>
  <si>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</si>
  <si>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</si>
  <si>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</si>
  <si>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</si>
  <si>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</si>
  <si>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</si>
  <si>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</si>
  <si>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</si>
  <si>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</si>
  <si>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</si>
  <si>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</si>
  <si>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</si>
  <si>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</si>
  <si>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</si>
  <si>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</si>
  <si>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</si>
  <si>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</si>
  <si>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</si>
  <si>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</si>
  <si>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</si>
  <si>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</si>
  <si>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</si>
  <si>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</si>
  <si>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</si>
  <si>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</si>
  <si>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</si>
  <si>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</si>
  <si>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</si>
  <si>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</si>
  <si>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</si>
  <si>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</si>
  <si>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</si>
  <si>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</si>
  <si>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</si>
  <si>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</si>
  <si>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</si>
  <si>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</si>
  <si>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</si>
  <si>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</si>
  <si>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</si>
  <si>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</si>
  <si>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</si>
  <si>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</si>
  <si>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</si>
  <si>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</si>
  <si>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</si>
  <si>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</si>
  <si>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</si>
  <si>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</si>
  <si>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</si>
  <si>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</si>
  <si>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</si>
  <si>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</si>
  <si>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</si>
  <si>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</si>
  <si>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</si>
  <si>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</si>
  <si>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</si>
  <si>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</si>
  <si>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</si>
  <si>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</si>
  <si>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</si>
  <si>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</si>
  <si>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</si>
  <si>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</si>
  <si>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</si>
  <si>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</si>
  <si>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</si>
  <si>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</si>
  <si>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</si>
  <si>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</si>
  <si>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</si>
  <si>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</si>
  <si>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</si>
  <si>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</si>
  <si>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</si>
  <si>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</si>
  <si>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</si>
  <si>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</si>
  <si>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</si>
  <si>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</si>
  <si>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</si>
  <si>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</si>
  <si>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</si>
  <si>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</si>
  <si>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</si>
  <si>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</si>
  <si>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</si>
  <si>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</si>
  <si>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</si>
  <si>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</si>
  <si>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</si>
  <si>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</si>
  <si>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</si>
  <si>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</si>
  <si>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</si>
  <si>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</si>
  <si>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</si>
  <si>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</si>
  <si>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</si>
  <si>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</si>
  <si>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</si>
  <si>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</si>
  <si>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</si>
  <si>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</si>
  <si>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</si>
  <si>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</si>
  <si>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</si>
  <si>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</si>
  <si>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</si>
  <si>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</si>
  <si>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</si>
  <si>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</si>
  <si>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</si>
  <si>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</si>
  <si>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</si>
  <si>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</si>
  <si>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</si>
  <si>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</si>
  <si>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</si>
  <si>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</si>
  <si>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</si>
  <si>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</si>
  <si>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</si>
  <si>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</si>
  <si>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</si>
  <si>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</si>
  <si>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</si>
  <si>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</si>
  <si>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</si>
  <si>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</si>
  <si>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</si>
  <si>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</si>
  <si>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</si>
  <si>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</si>
  <si>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</si>
  <si>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</si>
  <si>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</si>
  <si>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</si>
  <si>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</si>
  <si>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</si>
  <si>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</si>
  <si>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</si>
  <si>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</si>
  <si>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</si>
  <si>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</si>
  <si>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</si>
  <si>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</si>
  <si>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</si>
  <si>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</si>
  <si>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</si>
  <si>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</si>
  <si>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</si>
  <si>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</si>
  <si>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</si>
  <si>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</si>
  <si>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</si>
  <si>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</si>
  <si>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</si>
  <si>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</si>
  <si>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</si>
  <si>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</si>
  <si>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</si>
  <si>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</si>
  <si>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</si>
  <si>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</si>
  <si>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</si>
  <si>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</si>
  <si>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</si>
  <si>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</si>
  <si>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</si>
  <si>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</si>
  <si>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</si>
  <si>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</si>
  <si>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</si>
  <si>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</si>
  <si>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</si>
  <si>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</si>
  <si>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</si>
  <si>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</si>
  <si>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</si>
  <si>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</si>
  <si>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</si>
  <si>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</si>
  <si>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</si>
  <si>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</si>
  <si>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</si>
  <si>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</si>
  <si>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</si>
  <si>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</si>
  <si>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</si>
  <si>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</si>
  <si>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</si>
  <si>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</si>
  <si>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</si>
  <si>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</si>
  <si>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</si>
  <si>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</si>
  <si>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</si>
  <si>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</si>
  <si>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</si>
  <si>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</si>
  <si>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</si>
  <si>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</si>
  <si>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</si>
  <si>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</si>
  <si>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</si>
  <si>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</si>
  <si>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</si>
  <si>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</si>
  <si>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</si>
  <si>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</si>
  <si>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</si>
  <si>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</si>
  <si>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</si>
  <si>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</si>
  <si>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</si>
  <si>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</si>
  <si>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</si>
  <si>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</si>
  <si>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</si>
  <si>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</si>
  <si>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</si>
  <si>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</si>
  <si>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</si>
  <si>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</si>
  <si>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</si>
  <si>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</si>
  <si>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</si>
  <si>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</si>
  <si>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</si>
  <si>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</si>
  <si>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</si>
  <si>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</si>
  <si>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</si>
  <si>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</si>
  <si>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</si>
  <si>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</si>
  <si>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</si>
  <si>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</si>
  <si>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</si>
  <si>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</si>
  <si>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</si>
  <si>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</si>
  <si>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</si>
  <si>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</si>
  <si>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</si>
  <si>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</si>
  <si>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</si>
  <si>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</si>
  <si>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</si>
  <si>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</si>
  <si>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</si>
  <si>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</si>
  <si>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</si>
  <si>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</si>
  <si>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</si>
  <si>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</si>
  <si>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</si>
  <si>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</si>
  <si>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</si>
  <si>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</si>
  <si>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</si>
  <si>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</si>
  <si>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</si>
  <si>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</si>
  <si>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</si>
  <si>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</si>
  <si>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</si>
  <si>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</si>
  <si>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</si>
  <si>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</si>
  <si>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</si>
  <si>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</si>
  <si>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</si>
  <si>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</si>
  <si>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</si>
  <si>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</si>
  <si>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</si>
  <si>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</si>
  <si>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</si>
  <si>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</si>
  <si>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</si>
  <si>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</si>
  <si>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</si>
  <si>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</si>
  <si>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</si>
  <si>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</si>
  <si>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</si>
  <si>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</si>
  <si>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</si>
  <si>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</si>
  <si>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</si>
  <si>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</si>
  <si>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</si>
  <si>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</si>
  <si>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</si>
  <si>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</si>
  <si>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</si>
  <si>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</si>
  <si>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</si>
  <si>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</si>
  <si>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</si>
  <si>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</si>
  <si>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</si>
  <si>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</si>
  <si>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</si>
  <si>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</si>
  <si>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</si>
  <si>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</si>
  <si>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</si>
  <si>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</si>
  <si>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</si>
  <si>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</si>
  <si>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</si>
  <si>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</si>
  <si>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</si>
  <si>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</si>
  <si>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</si>
  <si>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</si>
  <si>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</si>
  <si>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</si>
  <si>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</si>
  <si>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</si>
  <si>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</si>
  <si>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</si>
  <si>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</si>
  <si>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</si>
  <si>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</si>
  <si>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</si>
  <si>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</si>
  <si>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</si>
  <si>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</si>
  <si>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</si>
  <si>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</si>
  <si>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</si>
  <si>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</si>
  <si>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</si>
  <si>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</si>
  <si>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</si>
  <si>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</si>
  <si>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</si>
  <si>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</si>
  <si>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</si>
  <si>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</si>
  <si>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</si>
  <si>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</si>
  <si>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</si>
  <si>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</si>
  <si>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</si>
  <si>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</si>
  <si>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</si>
  <si>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</si>
  <si>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</si>
  <si>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</si>
  <si>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</si>
  <si>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</si>
  <si>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</si>
  <si>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</si>
  <si>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</si>
  <si>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</si>
  <si>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</si>
  <si>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</si>
  <si>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</si>
  <si>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</si>
  <si>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</si>
  <si>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</si>
  <si>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</si>
  <si>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</si>
  <si>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</si>
  <si>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</si>
  <si>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</si>
  <si>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</si>
  <si>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</si>
  <si>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</si>
  <si>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</si>
  <si>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</si>
  <si>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</si>
  <si>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</si>
  <si>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</si>
  <si>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</si>
  <si>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</si>
  <si>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</si>
  <si>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</si>
  <si>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</si>
  <si>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</si>
  <si>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</si>
  <si>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</si>
  <si>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</si>
  <si>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</si>
  <si>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</si>
  <si>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</si>
  <si>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</si>
  <si>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</si>
  <si>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</si>
  <si>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</si>
  <si>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</si>
  <si>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</si>
  <si>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</si>
  <si>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</si>
  <si>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</si>
  <si>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</si>
  <si>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</si>
  <si>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</si>
  <si>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</si>
  <si>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</si>
  <si>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</si>
  <si>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</si>
  <si>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</si>
  <si>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</si>
  <si>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</si>
  <si>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</si>
  <si>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</si>
  <si>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</si>
  <si>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</si>
  <si>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</si>
  <si>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</si>
  <si>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</si>
  <si>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</si>
  <si>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</si>
  <si>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</si>
  <si>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</si>
  <si>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</si>
  <si>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</si>
  <si>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</si>
  <si>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</si>
  <si>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</si>
  <si>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</si>
  <si>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</si>
  <si>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</si>
  <si>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</si>
  <si>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</si>
  <si>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</si>
  <si>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</si>
  <si>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</si>
  <si>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</si>
  <si>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</si>
  <si>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</si>
  <si>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</si>
  <si>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</si>
  <si>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</si>
  <si>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</si>
  <si>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</si>
  <si>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</si>
  <si>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</si>
  <si>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</si>
  <si>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</si>
  <si>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</si>
  <si>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</si>
  <si>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</si>
  <si>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</si>
  <si>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</si>
  <si>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</si>
  <si>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</si>
  <si>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</si>
  <si>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</si>
  <si>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</si>
  <si>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</si>
  <si>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</si>
  <si>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</si>
  <si>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</si>
  <si>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</si>
  <si>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</si>
  <si>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</si>
  <si>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</si>
  <si>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</si>
  <si>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</si>
  <si>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</si>
  <si>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</si>
  <si>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</si>
  <si>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</si>
  <si>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</si>
  <si>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</si>
  <si>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</si>
  <si>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</si>
  <si>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</si>
  <si>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</si>
  <si>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</si>
  <si>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</si>
  <si>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</si>
  <si>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</si>
  <si>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</si>
  <si>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</si>
  <si>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</si>
  <si>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</si>
  <si>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</si>
  <si>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</si>
  <si>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</si>
  <si>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</si>
  <si>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</si>
  <si>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</si>
  <si>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</si>
  <si>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</si>
  <si>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</si>
  <si>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</si>
  <si>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</si>
  <si>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</si>
  <si>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</si>
  <si>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</si>
  <si>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</si>
  <si>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</si>
  <si>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</si>
  <si>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</si>
  <si>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</si>
  <si>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</si>
  <si>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</si>
  <si>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</si>
  <si>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</si>
  <si>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</si>
  <si>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</si>
  <si>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</si>
  <si>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</si>
  <si>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</si>
  <si>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</si>
  <si>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</si>
  <si>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</si>
  <si>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</si>
  <si>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</si>
  <si>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</si>
  <si>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</si>
  <si>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</si>
  <si>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</si>
  <si>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</si>
  <si>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</si>
  <si>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</si>
  <si>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</si>
  <si>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</si>
  <si>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</si>
  <si>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</si>
  <si>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</si>
  <si>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</si>
  <si>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</si>
  <si>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</si>
  <si>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</si>
  <si>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</si>
  <si>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</si>
  <si>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</si>
  <si>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</si>
  <si>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</si>
  <si>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</si>
  <si>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</si>
  <si>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</si>
  <si>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</si>
  <si>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</si>
  <si>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</si>
  <si>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</si>
  <si>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</si>
  <si>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</si>
  <si>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</si>
  <si>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</si>
  <si>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</si>
  <si>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</si>
  <si>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</si>
  <si>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</si>
  <si>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</si>
  <si>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</si>
  <si>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</si>
  <si>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</si>
  <si>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</si>
  <si>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</si>
  <si>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</si>
  <si>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</si>
  <si>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</si>
  <si>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</si>
  <si>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</si>
  <si>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</si>
  <si>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</si>
  <si>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</si>
  <si>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</si>
  <si>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</si>
  <si>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</si>
  <si>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</si>
  <si>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</si>
  <si>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</si>
  <si>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</si>
  <si>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</si>
  <si>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</si>
  <si>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</si>
  <si>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</si>
  <si>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</si>
  <si>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</si>
  <si>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</si>
  <si>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</si>
  <si>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</si>
  <si>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</si>
  <si>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</si>
  <si>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</si>
  <si>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</si>
  <si>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</si>
  <si>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</si>
  <si>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</si>
  <si>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</si>
  <si>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</si>
  <si>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</si>
  <si>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</si>
  <si>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</si>
  <si>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</si>
  <si>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</si>
  <si>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</si>
  <si>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</si>
  <si>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</si>
  <si>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</si>
  <si>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</si>
  <si>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</si>
  <si>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</si>
  <si>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</si>
  <si>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</si>
  <si>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</si>
  <si>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</si>
  <si>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</si>
  <si>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</si>
  <si>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</si>
  <si>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</si>
  <si>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</si>
  <si>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</si>
  <si>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</si>
  <si>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</si>
  <si>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</si>
  <si>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</si>
  <si>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</si>
  <si>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</si>
  <si>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</si>
  <si>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</si>
  <si>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</si>
  <si>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</si>
  <si>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</si>
  <si>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</si>
  <si>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</si>
  <si>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</si>
  <si>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</si>
  <si>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</si>
  <si>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</si>
  <si>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</si>
  <si>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</si>
  <si>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</si>
  <si>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</si>
  <si>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</si>
  <si>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</si>
  <si>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</si>
  <si>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</si>
  <si>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</si>
  <si>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</si>
  <si>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</si>
  <si>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</si>
  <si>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</si>
  <si>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</si>
  <si>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</si>
  <si>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</si>
  <si>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</si>
  <si>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</si>
  <si>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</si>
  <si>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</si>
  <si>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</si>
  <si>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</si>
  <si>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</si>
  <si>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</si>
  <si>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</si>
  <si>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</si>
  <si>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</si>
  <si>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</si>
  <si>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</si>
  <si>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</si>
  <si>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</si>
  <si>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</si>
  <si>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</si>
  <si>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</si>
  <si>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</si>
  <si>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</si>
  <si>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</si>
  <si>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</si>
  <si>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</si>
  <si>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</si>
  <si>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</si>
  <si>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</si>
  <si>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</si>
  <si>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</si>
  <si>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</si>
  <si>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</si>
  <si>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</si>
  <si>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</si>
  <si>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</si>
  <si>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</si>
  <si>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</si>
  <si>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</si>
  <si>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</si>
  <si>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</si>
  <si>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</si>
  <si>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</si>
  <si>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</si>
  <si>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</si>
  <si>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</si>
  <si>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</si>
  <si>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</si>
  <si>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</si>
  <si>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</si>
  <si>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</si>
  <si>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</si>
  <si>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</si>
  <si>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</si>
  <si>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</si>
  <si>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</si>
  <si>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</si>
  <si>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</si>
  <si>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</si>
  <si>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</si>
  <si>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</si>
  <si>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</si>
  <si>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</si>
  <si>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</si>
  <si>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</si>
  <si>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</si>
  <si>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</si>
  <si>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</si>
  <si>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</si>
  <si>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</si>
  <si>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</si>
  <si>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</si>
  <si>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</si>
  <si>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</si>
  <si>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</si>
  <si>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</si>
  <si>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</si>
  <si>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</si>
  <si>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</si>
  <si>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</si>
  <si>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</si>
  <si>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</si>
  <si>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</si>
  <si>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</si>
  <si>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</si>
  <si>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</si>
  <si>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</si>
  <si>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</si>
  <si>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</si>
  <si>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</si>
  <si>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</si>
  <si>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</si>
  <si>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</si>
  <si>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</si>
  <si>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</si>
  <si>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</si>
  <si>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</si>
  <si>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</si>
  <si>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</si>
  <si>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</si>
  <si>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</si>
  <si>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</si>
  <si>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</si>
  <si>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</si>
  <si>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</si>
  <si>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</si>
  <si>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</si>
  <si>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</si>
  <si>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</si>
  <si>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</si>
  <si>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</si>
  <si>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</si>
  <si>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</si>
  <si>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</si>
  <si>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</si>
  <si>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</si>
  <si>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</si>
  <si>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</si>
  <si>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</si>
  <si>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</si>
  <si>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</si>
  <si>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</si>
  <si>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</si>
  <si>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</si>
  <si>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</si>
  <si>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</si>
  <si>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</si>
  <si>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</si>
  <si>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</si>
  <si>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</si>
  <si>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</si>
  <si>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</si>
  <si>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</si>
  <si>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</si>
  <si>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</si>
  <si>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</si>
  <si>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</si>
  <si>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</si>
  <si>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</si>
  <si>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</si>
  <si>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</si>
  <si>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</si>
  <si>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</si>
  <si>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</si>
  <si>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</si>
  <si>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</si>
  <si>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</si>
  <si>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</si>
  <si>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</si>
  <si>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</si>
  <si>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</si>
  <si>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</si>
  <si>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</si>
  <si>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</si>
  <si>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</si>
  <si>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</si>
  <si>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</si>
  <si>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</si>
  <si>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</si>
  <si>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</si>
  <si>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</si>
  <si>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</si>
  <si>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</si>
  <si>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</si>
  <si>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</si>
  <si>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</si>
  <si>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</si>
  <si>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</si>
  <si>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</si>
  <si>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</si>
  <si>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</si>
  <si>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</si>
  <si>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</si>
  <si>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</si>
  <si>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</si>
  <si>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</si>
  <si>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</si>
  <si>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</si>
  <si>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</si>
  <si>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</si>
  <si>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</si>
  <si>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</si>
  <si>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</si>
  <si>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</si>
  <si>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</si>
  <si>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</si>
  <si>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</si>
  <si>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</si>
  <si>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</si>
  <si>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</si>
  <si>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</si>
  <si>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</si>
  <si>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</si>
  <si>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</si>
  <si>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</si>
  <si>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</si>
  <si>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</si>
  <si>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</si>
  <si>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</si>
  <si>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</si>
  <si>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</si>
  <si>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</si>
  <si>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</si>
  <si>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</si>
  <si>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</si>
  <si>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</si>
  <si>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</si>
  <si>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</si>
  <si>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</si>
  <si>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</si>
  <si>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</si>
  <si>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</si>
  <si>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</si>
  <si>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</si>
  <si>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</si>
  <si>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</si>
  <si>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</si>
  <si>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</si>
  <si>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</si>
  <si>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</si>
  <si>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</si>
  <si>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</si>
  <si>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</si>
  <si>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</si>
  <si>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</si>
  <si>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</si>
  <si>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</si>
  <si>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</si>
  <si>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</si>
  <si>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</si>
  <si>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</si>
  <si>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</si>
  <si>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</si>
  <si>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</si>
  <si>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</si>
  <si>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</si>
  <si>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</si>
  <si>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</si>
  <si>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</si>
  <si>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</si>
  <si>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</si>
  <si>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</si>
  <si>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</si>
  <si>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</si>
  <si>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</si>
  <si>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</si>
  <si>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</si>
  <si>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</si>
  <si>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</si>
  <si>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</si>
  <si>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</si>
  <si>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</si>
  <si>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</si>
  <si>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</si>
  <si>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</si>
  <si>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</si>
  <si>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</si>
  <si>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</si>
  <si>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</si>
  <si>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</si>
  <si>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</si>
  <si>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</si>
  <si>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</si>
  <si>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</si>
  <si>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</si>
  <si>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</si>
  <si>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</si>
  <si>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</si>
  <si>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</si>
  <si>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</si>
  <si>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</si>
  <si>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</si>
  <si>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</si>
  <si>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</si>
  <si>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</si>
  <si>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</si>
  <si>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</si>
  <si>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</si>
  <si>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</si>
  <si>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</si>
  <si>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</si>
  <si>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</si>
  <si>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</si>
  <si>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</si>
  <si>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</si>
  <si>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</si>
  <si>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</si>
  <si>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</si>
  <si>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</si>
  <si>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</si>
  <si>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</si>
  <si>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</si>
  <si>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</si>
  <si>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</si>
  <si>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</si>
  <si>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</si>
  <si>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</si>
  <si>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</si>
  <si>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</si>
  <si>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</si>
  <si>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</si>
  <si>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</si>
  <si>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</si>
  <si>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</si>
  <si>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</si>
  <si>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</si>
  <si>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</si>
  <si>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</si>
  <si>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</si>
  <si>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</si>
  <si>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</si>
  <si>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</si>
  <si>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</si>
  <si>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</si>
  <si>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</si>
  <si>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</si>
  <si>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</si>
  <si>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</si>
  <si>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</si>
  <si>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</si>
  <si>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</si>
  <si>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</si>
  <si>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</si>
  <si>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</si>
  <si>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</si>
  <si>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</si>
  <si>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</si>
  <si>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</si>
  <si>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</si>
  <si>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</si>
  <si>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</si>
  <si>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</si>
  <si>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</si>
  <si>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</si>
  <si>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</si>
  <si>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</si>
  <si>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</si>
  <si>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</si>
  <si>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</si>
  <si>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</si>
  <si>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</si>
  <si>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</si>
  <si>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</si>
  <si>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</si>
  <si>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</si>
  <si>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</si>
  <si>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</si>
  <si>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</si>
  <si>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</si>
  <si>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</si>
  <si>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</si>
  <si>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</si>
  <si>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</si>
  <si>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</si>
  <si>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</si>
  <si>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</si>
  <si>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</si>
  <si>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</si>
  <si>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</si>
  <si>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</si>
  <si>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</si>
  <si>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</si>
  <si>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</si>
  <si>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</si>
  <si>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</si>
  <si>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</si>
  <si>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</si>
  <si>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</si>
  <si>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</si>
  <si>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</si>
  <si>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</si>
  <si>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</si>
  <si>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</si>
  <si>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</si>
  <si>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</si>
  <si>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</si>
  <si>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</si>
  <si>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</si>
  <si>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</si>
  <si>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</si>
  <si>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</si>
  <si>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</si>
  <si>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</si>
  <si>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</si>
  <si>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</si>
  <si>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</si>
  <si>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</si>
  <si>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</si>
  <si>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</si>
  <si>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</si>
  <si>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</si>
  <si>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</si>
  <si>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</si>
  <si>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</si>
  <si>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</si>
  <si>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</si>
  <si>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</si>
  <si>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</si>
  <si>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</si>
  <si>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</si>
  <si>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</si>
  <si>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</si>
  <si>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</si>
  <si>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</si>
  <si>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</si>
  <si>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</si>
  <si>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</si>
  <si>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</si>
  <si>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</si>
  <si>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</si>
  <si>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</si>
  <si>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</si>
  <si>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</si>
  <si>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</si>
  <si>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</si>
  <si>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</si>
  <si>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</si>
  <si>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</si>
  <si>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</si>
  <si>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</si>
  <si>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</si>
  <si>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</si>
  <si>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</si>
  <si>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</si>
  <si>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</si>
  <si>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</si>
  <si>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</si>
  <si>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</si>
  <si>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</si>
  <si>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</si>
  <si>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</si>
  <si>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</si>
  <si>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</si>
  <si>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</si>
  <si>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</si>
  <si>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</si>
  <si>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</si>
  <si>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</si>
  <si>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</si>
  <si>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</si>
  <si>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</si>
  <si>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</si>
  <si>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</si>
  <si>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</si>
  <si>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</si>
  <si>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</si>
  <si>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</si>
  <si>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</si>
  <si>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</si>
  <si>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</si>
  <si>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</si>
  <si>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</si>
  <si>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</si>
  <si>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</si>
  <si>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</si>
  <si>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</si>
  <si>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</si>
  <si>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</si>
  <si>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</si>
  <si>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</si>
  <si>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</si>
  <si>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</si>
  <si>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</si>
  <si>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</si>
  <si>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</si>
  <si>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</si>
  <si>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</si>
  <si>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</si>
  <si>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</si>
  <si>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</si>
  <si>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</si>
  <si>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</si>
  <si>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</si>
  <si>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</si>
  <si>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</si>
  <si>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</si>
  <si>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</si>
  <si>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</si>
  <si>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</si>
  <si>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</si>
  <si>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</si>
  <si>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</si>
  <si>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</si>
  <si>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</si>
  <si>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</si>
  <si>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</si>
  <si>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</si>
  <si>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</si>
  <si>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</si>
  <si>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</si>
  <si>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</si>
  <si>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</si>
  <si>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</si>
  <si>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</si>
  <si>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</si>
  <si>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</si>
  <si>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</si>
  <si>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</si>
  <si>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</si>
  <si>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</si>
  <si>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</si>
  <si>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</si>
  <si>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</si>
  <si>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</si>
  <si>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</si>
  <si>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</si>
  <si>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</si>
  <si>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</si>
  <si>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</si>
  <si>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</si>
  <si>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</si>
  <si>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</si>
  <si>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</si>
  <si>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</si>
  <si>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</si>
  <si>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</si>
  <si>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</si>
  <si>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</si>
  <si>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</si>
  <si>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</si>
  <si>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</si>
  <si>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</si>
  <si>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</si>
  <si>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</si>
  <si>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</si>
  <si>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</si>
  <si>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</si>
  <si>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</si>
  <si>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</si>
  <si>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</si>
  <si>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</si>
  <si>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</si>
  <si>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</si>
  <si>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</si>
  <si>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</si>
  <si>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</si>
  <si>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</si>
  <si>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</si>
  <si>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</si>
  <si>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</si>
  <si>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</si>
  <si>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</si>
  <si>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</si>
  <si>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</si>
  <si>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</si>
  <si>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</si>
  <si>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</si>
  <si>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</si>
  <si>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</si>
  <si>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</si>
  <si>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</si>
  <si>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</si>
  <si>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</si>
  <si>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</si>
  <si>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</si>
  <si>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</si>
  <si>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</si>
  <si>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</si>
  <si>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</si>
  <si>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</si>
  <si>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</si>
  <si>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</si>
  <si>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</si>
  <si>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</si>
  <si>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</si>
  <si>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</si>
  <si>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</si>
  <si>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</si>
  <si>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</si>
  <si>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</si>
  <si>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</si>
  <si>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</si>
  <si>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</si>
  <si>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</si>
  <si>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</si>
  <si>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</si>
  <si>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</si>
  <si>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</si>
  <si>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</si>
  <si>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</si>
  <si>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</si>
  <si>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</si>
  <si>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</si>
  <si>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</si>
  <si>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</si>
  <si>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</si>
  <si>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</si>
  <si>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</si>
  <si>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</si>
  <si>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</si>
  <si>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</si>
  <si>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</si>
  <si>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</si>
  <si>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</si>
  <si>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</si>
  <si>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</si>
  <si>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</si>
  <si>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</si>
  <si>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</si>
  <si>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</si>
  <si>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</si>
  <si>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</si>
  <si>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</si>
  <si>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</si>
  <si>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</si>
  <si>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</si>
  <si>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</si>
  <si>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</si>
  <si>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</si>
  <si>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</si>
  <si>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</si>
  <si>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</si>
  <si>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</si>
  <si>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</si>
  <si>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</si>
  <si>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</si>
  <si>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</si>
  <si>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</si>
  <si>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</si>
  <si>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</si>
  <si>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</si>
  <si>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</si>
  <si>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</si>
  <si>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</si>
  <si>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</si>
  <si>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</si>
  <si>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</si>
  <si>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</si>
  <si>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</si>
  <si>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</si>
  <si>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</si>
  <si>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</si>
  <si>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</si>
  <si>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</si>
  <si>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</si>
  <si>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</si>
  <si>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</si>
  <si>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</si>
  <si>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</si>
  <si>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</si>
  <si>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</si>
  <si>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</si>
  <si>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</si>
  <si>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</si>
  <si>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</si>
  <si>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</si>
  <si>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</si>
  <si>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</si>
  <si>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</si>
  <si>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</si>
  <si>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</si>
  <si>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</si>
  <si>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</si>
  <si>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</si>
  <si>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</si>
  <si>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</si>
  <si>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</si>
  <si>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</si>
  <si>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</si>
  <si>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</si>
  <si>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</si>
  <si>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</si>
  <si>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</si>
  <si>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</si>
  <si>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</si>
  <si>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</si>
  <si>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</si>
  <si>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</si>
  <si>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</si>
  <si>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</si>
  <si>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</si>
  <si>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</si>
  <si>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</si>
  <si>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</si>
  <si>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</si>
  <si>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</si>
  <si>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</si>
  <si>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</si>
  <si>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</si>
  <si>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</si>
  <si>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</si>
  <si>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</si>
  <si>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</si>
  <si>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</si>
  <si>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</si>
  <si>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</si>
  <si>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</si>
  <si>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</si>
  <si>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</si>
  <si>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</si>
  <si>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</si>
  <si>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</si>
  <si>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</si>
  <si>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</si>
  <si>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</si>
  <si>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</si>
  <si>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</si>
  <si>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</si>
  <si>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</si>
  <si>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</si>
  <si>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</si>
  <si>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</si>
  <si>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</si>
  <si>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</si>
  <si>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</si>
  <si>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</si>
  <si>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</si>
  <si>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</si>
  <si>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</si>
  <si>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</si>
  <si>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</si>
  <si>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</si>
  <si>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</si>
  <si>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</si>
  <si>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</si>
  <si>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</si>
  <si>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</si>
  <si>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</si>
  <si>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</si>
  <si>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</si>
  <si>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</si>
  <si>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</si>
  <si>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</si>
  <si>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</si>
  <si>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</si>
  <si>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</si>
  <si>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</si>
  <si>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</si>
  <si>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</si>
  <si>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</si>
  <si>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</si>
  <si>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</si>
  <si>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</si>
  <si>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</si>
  <si>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</si>
  <si>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</si>
  <si>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</si>
  <si>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</si>
  <si>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</si>
  <si>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</si>
  <si>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</si>
  <si>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</si>
  <si>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</si>
  <si>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</si>
  <si>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</si>
  <si>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</si>
  <si>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</si>
  <si>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</si>
  <si>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</si>
  <si>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</si>
  <si>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</si>
  <si>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</si>
  <si>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</si>
  <si>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</si>
  <si>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</si>
  <si>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</si>
  <si>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</si>
  <si>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</si>
  <si>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</si>
  <si>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</si>
  <si>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</si>
  <si>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</si>
  <si>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</si>
  <si>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</si>
  <si>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</si>
  <si>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</si>
  <si>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</si>
  <si>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</si>
  <si>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</si>
  <si>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</si>
  <si>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</si>
  <si>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</si>
  <si>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</si>
  <si>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</si>
  <si>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</si>
  <si>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</si>
  <si>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</si>
  <si>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</si>
  <si>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</si>
  <si>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</si>
  <si>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</si>
  <si>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</si>
  <si>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</si>
  <si>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</si>
  <si>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</si>
  <si>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</si>
  <si>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</si>
  <si>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</si>
  <si>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</si>
  <si>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</si>
  <si>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</si>
  <si>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</si>
  <si>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</si>
  <si>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</si>
  <si>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</si>
  <si>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</si>
  <si>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</si>
  <si>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</si>
  <si>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</si>
  <si>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</si>
  <si>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</si>
  <si>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</si>
  <si>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</si>
  <si>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</si>
  <si>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</si>
  <si>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</si>
  <si>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</si>
  <si>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</si>
  <si>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</si>
  <si>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</si>
  <si>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</si>
  <si>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</si>
  <si>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</si>
  <si>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</si>
  <si>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</si>
  <si>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</si>
  <si>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</si>
  <si>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</si>
  <si>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</si>
  <si>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</si>
  <si>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</si>
  <si>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</si>
  <si>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</si>
  <si>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</si>
  <si>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</si>
  <si>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</si>
  <si>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</si>
  <si>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</si>
  <si>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</si>
  <si>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</si>
  <si>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</si>
  <si>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</si>
  <si>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</si>
  <si>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</si>
  <si>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</si>
  <si>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</si>
  <si>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</si>
  <si>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</si>
  <si>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</si>
  <si>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</si>
  <si>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</si>
  <si>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</si>
  <si>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</si>
  <si>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</si>
  <si>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</si>
  <si>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</si>
  <si>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</si>
  <si>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</si>
  <si>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</si>
  <si>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</si>
  <si>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</si>
  <si>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</si>
  <si>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</si>
  <si>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</si>
  <si>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</si>
  <si>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</si>
  <si>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</si>
  <si>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</si>
  <si>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</si>
  <si>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</si>
  <si>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</si>
  <si>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</si>
  <si>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</si>
  <si>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</si>
  <si>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</si>
  <si>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</si>
  <si>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</si>
  <si>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</si>
  <si>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</si>
  <si>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</si>
  <si>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</si>
  <si>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</si>
  <si>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</si>
  <si>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</si>
  <si>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</si>
  <si>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</si>
  <si>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</si>
  <si>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</si>
  <si>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</si>
  <si>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</si>
  <si>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</si>
  <si>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</si>
  <si>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</si>
  <si>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</si>
  <si>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</si>
  <si>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</si>
  <si>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</si>
  <si>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</si>
  <si>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</si>
  <si>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</si>
  <si>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</si>
  <si>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</si>
  <si>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</si>
  <si>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</si>
  <si>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</si>
  <si>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</si>
  <si>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</si>
  <si>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</si>
  <si>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</si>
  <si>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</si>
  <si>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</si>
  <si>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</si>
  <si>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</si>
  <si>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</si>
  <si>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</si>
  <si>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</si>
  <si>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</si>
  <si>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</si>
  <si>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</si>
  <si>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</si>
  <si>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</si>
  <si>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</si>
  <si>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</si>
  <si>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</si>
  <si>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</si>
  <si>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</si>
  <si>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</si>
  <si>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</si>
  <si>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</si>
  <si>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</si>
  <si>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</si>
  <si>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</si>
  <si>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</si>
  <si>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</si>
  <si>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</si>
  <si>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</si>
  <si>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</si>
  <si>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</si>
  <si>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</si>
  <si>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</si>
  <si>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</si>
  <si>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</si>
  <si>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</si>
  <si>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</si>
  <si>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</si>
  <si>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</si>
  <si>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</si>
  <si>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</si>
  <si>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</si>
  <si>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</si>
  <si>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</si>
  <si>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</si>
  <si>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</si>
  <si>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</si>
  <si>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</si>
  <si>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</si>
  <si>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</si>
  <si>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</si>
  <si>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</si>
  <si>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</si>
  <si>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</si>
  <si>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</si>
  <si>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</si>
  <si>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</si>
  <si>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</si>
  <si>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</si>
  <si>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</si>
  <si>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</si>
  <si>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</si>
  <si>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</si>
  <si>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</si>
  <si>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</si>
  <si>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</si>
  <si>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</si>
  <si>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</si>
  <si>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</si>
  <si>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</si>
  <si>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</si>
  <si>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</si>
  <si>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</si>
  <si>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</si>
  <si>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</si>
  <si>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</si>
  <si>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</si>
  <si>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</si>
  <si>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</si>
  <si>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</si>
  <si>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</si>
  <si>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</si>
  <si>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</si>
  <si>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</si>
  <si>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</si>
  <si>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</si>
  <si>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</si>
  <si>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</si>
  <si>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</si>
  <si>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</si>
  <si>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</si>
  <si>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</si>
  <si>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</si>
  <si>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</si>
  <si>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</si>
  <si>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</si>
  <si>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</si>
  <si>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</si>
  <si>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</si>
  <si>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</si>
  <si>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</si>
  <si>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</si>
  <si>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</si>
  <si>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</si>
  <si>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</si>
  <si>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</si>
  <si>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</si>
  <si>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</si>
  <si>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</si>
  <si>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</si>
  <si>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</si>
  <si>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</si>
  <si>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</si>
  <si>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</si>
  <si>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</si>
  <si>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</si>
  <si>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</si>
  <si>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</si>
  <si>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</si>
  <si>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</si>
  <si>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</si>
  <si>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</si>
  <si>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</si>
  <si>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</si>
  <si>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</si>
  <si>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</si>
  <si>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</si>
  <si>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</si>
  <si>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</si>
  <si>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</si>
  <si>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</si>
  <si>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</si>
  <si>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</si>
  <si>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</si>
  <si>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</si>
  <si>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</si>
  <si>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</si>
  <si>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</si>
  <si>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</si>
  <si>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</si>
  <si>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</si>
  <si>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</si>
  <si>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</si>
  <si>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</si>
  <si>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</si>
  <si>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</si>
  <si>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</si>
  <si>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</si>
  <si>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</si>
  <si>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</si>
  <si>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</si>
  <si>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</si>
  <si>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</si>
  <si>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</si>
  <si>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</si>
  <si>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</si>
  <si>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</si>
  <si>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</si>
  <si>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</si>
  <si>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</si>
  <si>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</si>
  <si>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</si>
  <si>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</si>
  <si>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</si>
  <si>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</si>
  <si>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</si>
  <si>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</si>
  <si>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</si>
  <si>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</si>
  <si>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</si>
  <si>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</si>
  <si>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</si>
  <si>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</si>
  <si>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</si>
  <si>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</si>
  <si>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</si>
  <si>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</si>
  <si>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</si>
  <si>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</si>
  <si>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</si>
  <si>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</si>
  <si>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</si>
  <si>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</si>
  <si>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</si>
  <si>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</si>
  <si>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</si>
  <si>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</si>
  <si>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</si>
  <si>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</si>
  <si>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</si>
  <si>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</si>
  <si>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</si>
  <si>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</si>
  <si>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</si>
  <si>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</si>
  <si>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</si>
  <si>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</si>
  <si>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</si>
  <si>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</si>
  <si>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</si>
  <si>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</si>
  <si>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</si>
  <si>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</si>
  <si>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</si>
  <si>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</si>
  <si>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</si>
  <si>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</si>
  <si>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</si>
  <si>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</si>
  <si>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</si>
  <si>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</si>
  <si>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</si>
  <si>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</si>
  <si>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</si>
  <si>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</si>
  <si>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</si>
  <si>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</si>
  <si>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</si>
  <si>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</si>
  <si>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</si>
  <si>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</si>
  <si>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</si>
  <si>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</si>
  <si>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</si>
  <si>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</si>
  <si>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</si>
  <si>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</si>
  <si>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</si>
  <si>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</si>
  <si>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</si>
  <si>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</si>
  <si>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</si>
  <si>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</si>
  <si>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</si>
  <si>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</si>
  <si>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</si>
  <si>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</si>
  <si>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</si>
  <si>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</si>
  <si>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</si>
  <si>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</si>
  <si>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</si>
  <si>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</si>
  <si>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</si>
  <si>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</si>
  <si>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</si>
  <si>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</si>
  <si>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</si>
  <si>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</si>
  <si>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</si>
  <si>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</si>
  <si>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</si>
  <si>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</si>
  <si>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</si>
  <si>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</si>
  <si>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</si>
  <si>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</si>
  <si>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</si>
  <si>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</si>
  <si>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</si>
  <si>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</si>
  <si>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</si>
  <si>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</si>
  <si>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</si>
  <si>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</si>
  <si>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</si>
  <si>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</si>
  <si>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</si>
  <si>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</si>
  <si>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</si>
  <si>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</si>
  <si>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</si>
  <si>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</si>
  <si>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</si>
  <si>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</si>
  <si>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</si>
  <si>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</si>
  <si>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</si>
  <si>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</si>
  <si>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</si>
  <si>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</si>
  <si>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</si>
  <si>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</si>
  <si>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</si>
  <si>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</si>
  <si>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</si>
  <si>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</si>
  <si>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</si>
  <si>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</si>
  <si>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</si>
  <si>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</si>
  <si>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</si>
  <si>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</si>
  <si>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</si>
  <si>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</si>
  <si>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</si>
  <si>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</si>
  <si>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</si>
  <si>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</si>
  <si>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</si>
  <si>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</si>
  <si>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</si>
  <si>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</si>
  <si>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</si>
  <si>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</si>
  <si>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</si>
  <si>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</si>
  <si>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</si>
  <si>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</si>
  <si>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</si>
  <si>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</si>
  <si>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</si>
  <si>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</si>
  <si>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</si>
  <si>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</si>
  <si>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</si>
  <si>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</si>
  <si>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</si>
  <si>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</si>
  <si>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</si>
  <si>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</si>
  <si>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</si>
  <si>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</si>
  <si>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</si>
  <si>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</si>
  <si>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</si>
  <si>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</si>
  <si>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</si>
  <si>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</si>
  <si>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</si>
  <si>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</si>
  <si>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</si>
  <si>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</si>
  <si>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</si>
  <si>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</si>
  <si>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</si>
  <si>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</si>
  <si>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</si>
  <si>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</si>
  <si>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</si>
  <si>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</si>
  <si>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</si>
  <si>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</si>
  <si>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</si>
  <si>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</si>
  <si>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</si>
  <si>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</si>
  <si>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</si>
  <si>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</si>
  <si>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</si>
  <si>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</si>
  <si>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</si>
  <si>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</si>
  <si>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</si>
  <si>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</si>
  <si>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</si>
  <si>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</si>
  <si>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</si>
  <si>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</si>
  <si>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</si>
  <si>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</si>
  <si>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</si>
  <si>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</si>
  <si>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</si>
  <si>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</si>
  <si>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</si>
  <si>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</si>
  <si>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</si>
  <si>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</si>
  <si>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</si>
  <si>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</si>
  <si>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</si>
  <si>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</si>
  <si>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</si>
  <si>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</si>
  <si>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</si>
  <si>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</si>
  <si>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</si>
  <si>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</si>
  <si>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</si>
  <si>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</si>
  <si>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</si>
  <si>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</si>
  <si>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</si>
  <si>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</si>
  <si>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</si>
  <si>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</si>
  <si>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</si>
  <si>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</si>
  <si>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</si>
  <si>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</si>
  <si>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</si>
  <si>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</si>
  <si>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</si>
  <si>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</si>
  <si>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</si>
  <si>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</si>
  <si>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</si>
  <si>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</si>
  <si>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</si>
  <si>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</si>
  <si>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</si>
  <si>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</si>
  <si>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</si>
  <si>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</si>
  <si>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</si>
  <si>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</si>
  <si>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</si>
  <si>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</si>
  <si>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</si>
  <si>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</si>
  <si>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</si>
  <si>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</si>
  <si>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</si>
  <si>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</si>
  <si>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</si>
  <si>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</si>
  <si>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</si>
  <si>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</si>
  <si>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</si>
  <si>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</si>
  <si>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</si>
  <si>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</si>
  <si>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</si>
  <si>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</si>
  <si>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</si>
  <si>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</si>
  <si>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</si>
  <si>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</si>
  <si>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</si>
  <si>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</si>
  <si>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</si>
  <si>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</si>
  <si>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</si>
  <si>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</si>
  <si>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</si>
  <si>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</si>
  <si>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</si>
  <si>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</si>
  <si>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</si>
  <si>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</si>
  <si>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</si>
  <si>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</si>
  <si>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</si>
  <si>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</si>
  <si>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</si>
  <si>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</si>
  <si>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</si>
  <si>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</si>
  <si>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</si>
  <si>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</si>
  <si>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</si>
  <si>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</si>
  <si>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</si>
  <si>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</si>
  <si>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</si>
  <si>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</si>
  <si>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</si>
  <si>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</si>
  <si>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</si>
  <si>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</si>
  <si>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</si>
  <si>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</si>
  <si>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</si>
  <si>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</si>
  <si>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</si>
  <si>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</si>
  <si>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</si>
  <si>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</si>
  <si>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</si>
  <si>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</si>
  <si>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</si>
  <si>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</si>
  <si>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</si>
  <si>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</si>
  <si>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</si>
  <si>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</si>
  <si>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</si>
  <si>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</si>
  <si>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</si>
  <si>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</si>
  <si>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</si>
  <si>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</si>
  <si>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</si>
  <si>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</si>
  <si>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</si>
  <si>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</si>
  <si>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</si>
  <si>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</si>
  <si>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</si>
  <si>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</si>
  <si>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</si>
  <si>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</si>
  <si>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</si>
  <si>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</si>
  <si>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</si>
  <si>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</si>
  <si>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</si>
  <si>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</si>
  <si>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</si>
  <si>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</si>
  <si>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</si>
  <si>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</si>
  <si>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</si>
  <si>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</si>
  <si>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</si>
  <si>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</si>
  <si>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</si>
  <si>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</si>
  <si>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</si>
  <si>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</si>
  <si>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</si>
  <si>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</si>
  <si>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</si>
  <si>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</si>
  <si>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</si>
  <si>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</si>
  <si>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</si>
  <si>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</si>
  <si>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</si>
  <si>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</si>
  <si>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</si>
  <si>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</si>
  <si>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</si>
  <si>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</si>
  <si>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</si>
  <si>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</si>
  <si>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</si>
  <si>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</si>
  <si>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</si>
  <si>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</si>
  <si>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</si>
  <si>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</si>
  <si>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</si>
  <si>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</si>
  <si>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</si>
  <si>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</si>
  <si>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</si>
  <si>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</si>
  <si>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</si>
  <si>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</si>
  <si>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</si>
  <si>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</si>
  <si>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</si>
  <si>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</si>
  <si>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</si>
  <si>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</si>
  <si>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</si>
  <si>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</si>
  <si>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</si>
  <si>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</si>
  <si>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</si>
  <si>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</si>
  <si>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</si>
  <si>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</si>
  <si>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</si>
  <si>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</si>
  <si>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</si>
  <si>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</si>
  <si>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</si>
  <si>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</si>
  <si>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</si>
  <si>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</si>
  <si>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</si>
  <si>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</si>
  <si>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</si>
  <si>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</si>
  <si>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</si>
  <si>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</si>
  <si>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</si>
  <si>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</si>
  <si>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</si>
  <si>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</si>
  <si>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</si>
  <si>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</si>
  <si>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</si>
  <si>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</si>
  <si>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</si>
  <si>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</si>
  <si>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</si>
  <si>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</si>
  <si>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</si>
  <si>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</si>
  <si>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</si>
  <si>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</si>
  <si>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</si>
  <si>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</si>
  <si>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</si>
  <si>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</si>
  <si>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</si>
  <si>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</si>
  <si>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</si>
  <si>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</si>
  <si>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</si>
  <si>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</si>
  <si>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</si>
  <si>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</si>
  <si>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</si>
  <si>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</si>
  <si>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</si>
  <si>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</si>
  <si>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</si>
  <si>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</si>
  <si>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</si>
  <si>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</si>
  <si>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</si>
  <si>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</si>
  <si>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</si>
  <si>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</si>
  <si>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</si>
  <si>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</si>
  <si>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</si>
  <si>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</si>
  <si>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</si>
  <si>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</si>
  <si>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</si>
  <si>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</si>
  <si>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</si>
  <si>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</si>
  <si>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</si>
  <si>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</si>
  <si>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</si>
  <si>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</si>
  <si>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</si>
  <si>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</si>
  <si>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</si>
  <si>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</si>
  <si>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</si>
  <si>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</si>
  <si>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</si>
  <si>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</si>
  <si>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</si>
  <si>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</si>
  <si>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</si>
  <si>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</si>
  <si>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</si>
  <si>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</si>
  <si>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</si>
  <si>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</si>
  <si>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</si>
  <si>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</si>
  <si>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</si>
  <si>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</si>
  <si>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</si>
  <si>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</si>
  <si>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</si>
  <si>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</si>
  <si>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</si>
  <si>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</si>
  <si>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</si>
  <si>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</si>
  <si>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</si>
  <si>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</si>
  <si>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</si>
  <si>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</si>
  <si>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</si>
  <si>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</si>
  <si>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</si>
  <si>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</si>
  <si>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</si>
  <si>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</si>
  <si>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</si>
  <si>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</si>
  <si>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</si>
  <si>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</si>
  <si>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</si>
  <si>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</si>
  <si>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</si>
  <si>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</si>
  <si>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</si>
  <si>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</si>
  <si>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</si>
  <si>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</si>
  <si>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</si>
  <si>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</si>
  <si>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</si>
  <si>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</si>
  <si>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</si>
  <si>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</si>
  <si>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</si>
  <si>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</si>
  <si>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</si>
  <si>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</si>
  <si>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</si>
  <si>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</si>
  <si>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</si>
  <si>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</si>
  <si>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</si>
  <si>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</si>
  <si>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</si>
  <si>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</si>
  <si>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</si>
  <si>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</si>
  <si>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</si>
  <si>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</si>
  <si>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</si>
  <si>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</si>
  <si>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</si>
  <si>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</si>
  <si>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</si>
  <si>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</si>
  <si>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</si>
  <si>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</si>
  <si>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</si>
  <si>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</si>
  <si>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</si>
  <si>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</si>
  <si>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</si>
  <si>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</si>
  <si>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</si>
  <si>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</si>
  <si>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</si>
  <si>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</si>
  <si>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</si>
  <si>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</si>
  <si>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</si>
  <si>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</si>
  <si>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</si>
  <si>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</si>
  <si>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</si>
  <si>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</si>
  <si>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</si>
  <si>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</si>
  <si>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</si>
  <si>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</si>
  <si>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</si>
  <si>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</si>
  <si>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</si>
  <si>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</si>
  <si>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</si>
  <si>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</si>
  <si>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</si>
  <si>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</si>
  <si>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</si>
  <si>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</si>
  <si>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</si>
  <si>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</si>
  <si>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</si>
  <si>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</si>
  <si>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</si>
  <si>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</si>
  <si>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</si>
  <si>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</si>
  <si>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</si>
  <si>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</si>
  <si>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</si>
  <si>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</si>
  <si>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</si>
  <si>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</si>
  <si>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</si>
  <si>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</si>
  <si>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</si>
  <si>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</si>
  <si>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</si>
  <si>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</si>
  <si>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</si>
  <si>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</si>
  <si>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</si>
  <si>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</si>
  <si>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</si>
  <si>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</si>
  <si>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</si>
  <si>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</si>
  <si>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</si>
  <si>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</si>
  <si>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</si>
  <si>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</si>
  <si>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</si>
  <si>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</si>
  <si>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</si>
  <si>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</si>
  <si>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</si>
  <si>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</si>
  <si>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</si>
  <si>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</si>
  <si>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</si>
  <si>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</si>
  <si>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</si>
  <si>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</si>
  <si>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</si>
  <si>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</si>
  <si>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</si>
  <si>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</si>
  <si>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</si>
  <si>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</si>
  <si>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</si>
  <si>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</si>
  <si>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</si>
  <si>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</si>
  <si>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</si>
  <si>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</si>
  <si>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</si>
  <si>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</si>
  <si>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</si>
  <si>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</si>
  <si>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</si>
  <si>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</si>
  <si>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</si>
  <si>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</si>
  <si>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</si>
  <si>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</si>
  <si>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</si>
  <si>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</si>
  <si>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</si>
  <si>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</si>
  <si>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</si>
  <si>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</si>
  <si>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</si>
  <si>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</si>
  <si>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</si>
  <si>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</si>
  <si>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</si>
  <si>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</si>
  <si>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</si>
  <si>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</si>
  <si>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</si>
  <si>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</si>
  <si>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</si>
  <si>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</si>
  <si>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</si>
  <si>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</si>
  <si>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</si>
  <si>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</si>
  <si>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</si>
  <si>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</si>
  <si>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</si>
  <si>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</si>
  <si>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</si>
  <si>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</si>
  <si>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</si>
  <si>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</si>
  <si>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</si>
  <si>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</si>
  <si>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</si>
  <si>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</si>
  <si>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</si>
  <si>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</si>
  <si>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</si>
  <si>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</si>
  <si>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</si>
  <si>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</si>
  <si>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</si>
  <si>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</si>
  <si>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</si>
  <si>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</si>
  <si>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</si>
  <si>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</si>
  <si>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</si>
  <si>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</si>
  <si>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</si>
  <si>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</si>
  <si>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</si>
  <si>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</si>
  <si>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</si>
  <si>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</si>
  <si>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</si>
  <si>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</si>
  <si>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</si>
  <si>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</si>
  <si>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</si>
  <si>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</si>
  <si>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</si>
  <si>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</si>
  <si>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</si>
  <si>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</si>
  <si>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</si>
  <si>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</si>
  <si>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</si>
  <si>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</si>
  <si>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</si>
  <si>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</si>
  <si>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</si>
  <si>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</si>
  <si>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</si>
  <si>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</si>
  <si>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</si>
  <si>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</si>
  <si>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</si>
  <si>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</si>
  <si>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</si>
  <si>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</si>
  <si>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</si>
  <si>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</si>
  <si>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</si>
  <si>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</si>
  <si>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</si>
  <si>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</si>
  <si>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</si>
  <si>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</si>
  <si>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</si>
  <si>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</si>
  <si>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</si>
  <si>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</si>
  <si>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</si>
  <si>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</si>
  <si>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</si>
  <si>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</si>
  <si>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</si>
  <si>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</si>
  <si>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</si>
  <si>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</si>
  <si>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</si>
  <si>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</si>
  <si>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</si>
  <si>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</si>
  <si>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</si>
  <si>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</si>
  <si>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</si>
  <si>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</si>
  <si>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</si>
  <si>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</si>
  <si>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</si>
  <si>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</si>
  <si>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</si>
  <si>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</si>
  <si>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</si>
  <si>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</si>
  <si>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</si>
  <si>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</si>
  <si>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</si>
  <si>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</si>
  <si>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</si>
  <si>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</si>
  <si>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</si>
  <si>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</si>
  <si>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</si>
  <si>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</si>
  <si>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</si>
  <si>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</si>
  <si>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</si>
  <si>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</si>
  <si>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</si>
  <si>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</si>
  <si>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</si>
  <si>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</si>
  <si>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</si>
  <si>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</si>
  <si>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</si>
  <si>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</si>
  <si>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</si>
  <si>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</si>
  <si>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</si>
  <si>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</si>
  <si>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</si>
  <si>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</si>
  <si>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</si>
  <si>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</si>
  <si>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</si>
  <si>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</si>
  <si>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</si>
  <si>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</si>
  <si>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</si>
  <si>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</si>
  <si>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</si>
  <si>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</si>
  <si>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</si>
  <si>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</si>
  <si>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</si>
  <si>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</si>
  <si>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</si>
  <si>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</si>
  <si>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</si>
  <si>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</si>
  <si>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</si>
  <si>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</si>
  <si>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</si>
  <si>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</si>
  <si>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</si>
  <si>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</si>
  <si>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</si>
  <si>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</si>
  <si>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</si>
  <si>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</si>
  <si>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</si>
  <si>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</si>
  <si>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</si>
  <si>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</si>
  <si>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</si>
  <si>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</si>
  <si>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</si>
  <si>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</si>
  <si>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</si>
  <si>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</si>
  <si>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</si>
  <si>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</si>
  <si>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</si>
  <si>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</si>
  <si>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</si>
  <si>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</si>
  <si>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</si>
  <si>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</si>
  <si>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</si>
  <si>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</si>
  <si>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</si>
  <si>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</si>
  <si>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</si>
  <si>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</si>
  <si>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</si>
  <si>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</si>
  <si>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</si>
  <si>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</si>
  <si>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</si>
  <si>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</si>
  <si>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</si>
  <si>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</si>
  <si>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</si>
  <si>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</si>
  <si>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</si>
  <si>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</si>
  <si>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</si>
  <si>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</si>
  <si>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</si>
  <si>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</si>
  <si>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</si>
  <si>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</si>
  <si>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</si>
  <si>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</si>
  <si>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</si>
  <si>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</si>
  <si>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</si>
  <si>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</si>
  <si>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</si>
  <si>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</si>
  <si>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</si>
  <si>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</si>
  <si>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</si>
  <si>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</si>
  <si>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</si>
  <si>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</si>
  <si>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</si>
  <si>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</si>
  <si>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</si>
  <si>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</si>
  <si>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</si>
  <si>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</si>
  <si>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</si>
  <si>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</si>
  <si>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</si>
  <si>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</si>
  <si>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</si>
  <si>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</si>
  <si>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</si>
  <si>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</si>
  <si>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</si>
  <si>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</si>
  <si>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</si>
  <si>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</si>
  <si>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</si>
  <si>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</si>
  <si>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</si>
  <si>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</si>
  <si>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</si>
  <si>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</si>
  <si>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</si>
  <si>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</si>
  <si>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</si>
  <si>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</si>
  <si>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</si>
  <si>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</si>
  <si>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</si>
  <si>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</si>
  <si>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</si>
  <si>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</si>
  <si>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</si>
  <si>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</si>
  <si>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</si>
  <si>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</si>
  <si>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</si>
  <si>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</si>
  <si>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</si>
  <si>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</si>
  <si>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</si>
  <si>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</si>
  <si>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</si>
  <si>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</si>
  <si>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</si>
  <si>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</si>
  <si>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</si>
  <si>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</si>
  <si>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</si>
  <si>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</si>
  <si>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</si>
  <si>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</si>
  <si>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</si>
  <si>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</si>
  <si>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</si>
  <si>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</si>
  <si>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</si>
  <si>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</si>
  <si>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</si>
  <si>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</si>
  <si>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</si>
  <si>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</si>
  <si>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</si>
  <si>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</si>
  <si>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</si>
  <si>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</si>
  <si>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</si>
  <si>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</si>
  <si>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</si>
  <si>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</si>
  <si>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</si>
  <si>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</si>
  <si>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</si>
  <si>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</si>
  <si>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</si>
  <si>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</si>
  <si>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</si>
  <si>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</si>
  <si>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</si>
  <si>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</si>
  <si>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</si>
  <si>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</si>
  <si>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</si>
  <si>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</si>
  <si>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</si>
  <si>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</si>
  <si>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</si>
  <si>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</si>
  <si>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</si>
  <si>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</si>
  <si>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</si>
  <si>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</si>
  <si>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</si>
  <si>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</si>
  <si>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</si>
  <si>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</si>
  <si>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</si>
  <si>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</si>
  <si>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</si>
  <si>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</si>
  <si>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</si>
  <si>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</si>
  <si>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</si>
  <si>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</si>
  <si>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</si>
  <si>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</si>
  <si>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</si>
  <si>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</si>
  <si>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</si>
  <si>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</si>
  <si>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</si>
  <si>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</si>
  <si>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</si>
  <si>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</si>
  <si>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</si>
  <si>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</si>
  <si>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</si>
  <si>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</si>
  <si>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</si>
  <si>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</si>
  <si>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</si>
  <si>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</si>
  <si>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</si>
  <si>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</si>
  <si>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</si>
  <si>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</si>
  <si>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</si>
  <si>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</si>
  <si>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</si>
  <si>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</si>
  <si>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</si>
  <si>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</si>
  <si>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</si>
  <si>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</si>
  <si>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</si>
  <si>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</si>
  <si>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</si>
  <si>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</si>
  <si>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</si>
  <si>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</si>
  <si>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</si>
  <si>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</si>
  <si>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</si>
  <si>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</si>
  <si>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</si>
  <si>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</si>
  <si>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</si>
  <si>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</si>
  <si>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</si>
  <si>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</si>
  <si>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</si>
  <si>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</si>
  <si>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</si>
  <si>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</si>
  <si>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</si>
  <si>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</si>
  <si>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</si>
  <si>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</si>
  <si>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</si>
  <si>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</si>
  <si>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</si>
  <si>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</si>
  <si>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</si>
  <si>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</si>
  <si>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</si>
  <si>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</si>
  <si>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</si>
  <si>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</si>
  <si>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</si>
  <si>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</si>
  <si>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</si>
  <si>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</si>
  <si>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</si>
  <si>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</si>
  <si>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</si>
  <si>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</si>
  <si>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</si>
  <si>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</si>
  <si>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</si>
  <si>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</si>
  <si>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</si>
  <si>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</si>
  <si>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</si>
  <si>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</si>
  <si>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</si>
  <si>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</si>
  <si>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</si>
  <si>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</si>
  <si>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</si>
  <si>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</si>
  <si>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</si>
  <si>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</si>
  <si>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</si>
  <si>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</si>
  <si>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</si>
  <si>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</si>
  <si>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</si>
  <si>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</si>
  <si>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</si>
  <si>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</si>
  <si>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</si>
  <si>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</si>
  <si>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</si>
  <si>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</si>
  <si>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</si>
  <si>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</si>
  <si>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</si>
  <si>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</si>
  <si>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</si>
  <si>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</si>
  <si>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</si>
  <si>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</si>
  <si>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</si>
  <si>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</si>
  <si>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</si>
  <si>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</si>
  <si>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</si>
  <si>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</si>
  <si>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</si>
  <si>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</si>
  <si>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</si>
  <si>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</si>
  <si>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</si>
  <si>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</si>
  <si>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</si>
  <si>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</si>
  <si>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</si>
  <si>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</si>
  <si>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</si>
  <si>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</si>
  <si>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</si>
  <si>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</si>
  <si>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</si>
  <si>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</si>
  <si>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</si>
  <si>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</si>
  <si>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</si>
  <si>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</si>
  <si>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</si>
  <si>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</si>
  <si>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</si>
  <si>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</si>
  <si>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</si>
  <si>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</si>
  <si>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</si>
  <si>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</si>
  <si>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</si>
  <si>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</si>
  <si>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</si>
  <si>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</si>
  <si>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</si>
  <si>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</si>
  <si>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</si>
  <si>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</si>
  <si>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</si>
  <si>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</si>
  <si>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</si>
  <si>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</si>
  <si>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</si>
  <si>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</si>
  <si>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</si>
  <si>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</si>
  <si>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</si>
  <si>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</si>
  <si>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</si>
  <si>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</si>
  <si>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</si>
  <si>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</si>
  <si>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</si>
  <si>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</si>
  <si>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</si>
  <si>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</si>
  <si>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</si>
  <si>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</si>
  <si>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</si>
  <si>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</si>
  <si>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</si>
  <si>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</si>
  <si>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</si>
  <si>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</si>
  <si>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</si>
  <si>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</si>
  <si>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</si>
  <si>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</si>
  <si>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</si>
  <si>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</si>
  <si>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</si>
  <si>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</si>
  <si>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</si>
  <si>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</si>
  <si>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</si>
  <si>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</si>
  <si>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</si>
  <si>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</si>
  <si>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</si>
  <si>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</si>
  <si>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</si>
  <si>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</si>
  <si>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</si>
  <si>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</si>
  <si>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</si>
  <si>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</si>
  <si>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</si>
  <si>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</si>
  <si>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</si>
  <si>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</si>
  <si>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</si>
  <si>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</si>
  <si>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</si>
  <si>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</si>
  <si>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</si>
  <si>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</si>
  <si>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</si>
  <si>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</si>
  <si>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</si>
  <si>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</si>
  <si>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</si>
  <si>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</si>
  <si>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</si>
  <si>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</si>
  <si>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</si>
  <si>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</si>
  <si>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</si>
  <si>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</si>
  <si>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</si>
  <si>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</si>
  <si>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</si>
  <si>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</si>
  <si>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</si>
  <si>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</si>
  <si>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</si>
  <si>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</si>
  <si>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</si>
  <si>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</si>
  <si>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</si>
  <si>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</si>
  <si>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</si>
  <si>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</si>
  <si>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</si>
  <si>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</si>
  <si>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</si>
  <si>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</si>
  <si>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</si>
  <si>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</si>
  <si>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</si>
  <si>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</si>
  <si>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</si>
  <si>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</si>
  <si>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</si>
  <si>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</si>
  <si>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</si>
  <si>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</si>
  <si>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</si>
  <si>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</si>
  <si>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</si>
  <si>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</si>
  <si>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</si>
  <si>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</si>
  <si>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</si>
  <si>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</si>
  <si>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</si>
  <si>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</si>
  <si>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</si>
  <si>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</si>
  <si>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</si>
  <si>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</si>
  <si>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</si>
  <si>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</si>
  <si>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</si>
  <si>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</si>
  <si>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</si>
  <si>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</si>
  <si>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</si>
  <si>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</si>
  <si>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</si>
  <si>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</si>
  <si>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</si>
  <si>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</si>
  <si>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</si>
  <si>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</si>
  <si>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</si>
  <si>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</si>
  <si>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</si>
  <si>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</si>
  <si>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</si>
  <si>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</si>
  <si>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</si>
  <si>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</si>
  <si>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</si>
  <si>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</si>
  <si>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</si>
  <si>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</si>
  <si>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</si>
  <si>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</si>
  <si>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</si>
  <si>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</si>
  <si>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</si>
  <si>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</si>
  <si>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</si>
  <si>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</si>
  <si>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</si>
  <si>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</si>
  <si>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</si>
  <si>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</si>
  <si>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</si>
  <si>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</si>
  <si>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</si>
  <si>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</si>
  <si>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</si>
  <si>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</si>
  <si>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</si>
  <si>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</si>
  <si>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</si>
  <si>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</si>
  <si>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</si>
  <si>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</si>
  <si>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</si>
  <si>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</si>
  <si>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</si>
  <si>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</si>
  <si>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</si>
  <si>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</si>
  <si>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</si>
  <si>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</si>
  <si>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</si>
  <si>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</si>
  <si>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</si>
  <si>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</si>
  <si>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</si>
  <si>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</si>
  <si>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</si>
  <si>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</si>
  <si>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</si>
  <si>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</si>
  <si>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</si>
  <si>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</si>
  <si>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</si>
  <si>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</si>
  <si>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</si>
  <si>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</si>
  <si>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</si>
  <si>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</si>
  <si>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</si>
  <si>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</si>
  <si>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</si>
  <si>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</si>
  <si>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</si>
  <si>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</si>
  <si>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</si>
  <si>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</si>
  <si>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</si>
  <si>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</si>
  <si>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</si>
  <si>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</si>
  <si>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</si>
  <si>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</si>
  <si>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</si>
  <si>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</si>
  <si>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</si>
  <si>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</si>
  <si>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</si>
  <si>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</si>
  <si>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</si>
  <si>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</si>
  <si>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</si>
  <si>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</si>
  <si>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</si>
  <si>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</si>
  <si>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</si>
  <si>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</si>
  <si>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</si>
  <si>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</si>
  <si>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</si>
  <si>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</si>
  <si>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</si>
  <si>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</si>
  <si>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</si>
  <si>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</si>
  <si>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</si>
  <si>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</si>
  <si>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</si>
  <si>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</si>
  <si>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</si>
  <si>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</si>
  <si>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</si>
  <si>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</si>
  <si>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</si>
  <si>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</si>
  <si>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</si>
  <si>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</si>
  <si>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</si>
  <si>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</si>
  <si>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</si>
  <si>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</si>
  <si>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</si>
  <si>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</si>
  <si>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</si>
  <si>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</si>
  <si>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</si>
  <si>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</si>
  <si>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</si>
  <si>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</si>
  <si>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</si>
  <si>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</si>
  <si>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</si>
  <si>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</si>
  <si>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</si>
  <si>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</si>
  <si>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</si>
  <si>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</si>
  <si>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</si>
  <si>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</si>
  <si>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</si>
  <si>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</si>
  <si>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</si>
  <si>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</si>
  <si>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</si>
  <si>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</si>
  <si>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</si>
  <si>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</si>
  <si>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</si>
  <si>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</si>
  <si>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</si>
  <si>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</si>
  <si>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</si>
  <si>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</si>
  <si>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</si>
  <si>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</si>
  <si>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</si>
  <si>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</si>
  <si>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</si>
  <si>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</si>
  <si>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</si>
  <si>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</si>
  <si>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</si>
  <si>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</si>
  <si>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</si>
  <si>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</si>
  <si>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</si>
  <si>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</si>
  <si>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</si>
  <si>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</si>
  <si>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</si>
  <si>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</si>
  <si>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</si>
  <si>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</si>
  <si>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</si>
  <si>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</si>
  <si>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</si>
  <si>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</si>
  <si>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</si>
  <si>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</si>
  <si>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</si>
  <si>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</si>
  <si>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</si>
  <si>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</si>
  <si>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</si>
  <si>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</si>
  <si>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</si>
  <si>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</si>
  <si>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</si>
  <si>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</si>
  <si>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</si>
  <si>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</si>
  <si>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</si>
  <si>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</si>
  <si>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</si>
  <si>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</si>
  <si>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</si>
  <si>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</si>
  <si>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</si>
  <si>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</si>
  <si>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</si>
  <si>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</si>
  <si>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</si>
  <si>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</si>
  <si>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</si>
  <si>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</si>
  <si>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</si>
  <si>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</si>
  <si>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</si>
  <si>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</si>
  <si>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</si>
  <si>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</si>
  <si>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</si>
  <si>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</si>
  <si>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</si>
  <si>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</si>
  <si>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</si>
  <si>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</si>
  <si>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</si>
  <si>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</si>
  <si>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</si>
  <si>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</si>
  <si>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</si>
  <si>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</si>
  <si>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</si>
  <si>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</si>
  <si>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</si>
  <si>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</si>
  <si>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</si>
  <si>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</si>
  <si>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</si>
  <si>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</si>
  <si>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</si>
  <si>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</si>
  <si>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</si>
  <si>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</si>
  <si>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</si>
  <si>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</si>
  <si>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</si>
  <si>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</si>
  <si>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</si>
  <si>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</si>
  <si>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</si>
  <si>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</si>
  <si>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</si>
  <si>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</si>
  <si>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</si>
  <si>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</si>
  <si>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</si>
  <si>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</si>
  <si>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</si>
  <si>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</si>
  <si>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</si>
  <si>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</si>
  <si>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</si>
  <si>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</si>
  <si>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</si>
  <si>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</si>
  <si>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</si>
  <si>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</si>
  <si>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</si>
  <si>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</si>
  <si>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</si>
  <si>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</si>
  <si>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</si>
  <si>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</si>
  <si>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</si>
  <si>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</si>
  <si>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</si>
  <si>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</si>
  <si>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</si>
  <si>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</si>
  <si>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</si>
  <si>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</si>
  <si>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</si>
  <si>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</si>
  <si>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</si>
  <si>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</si>
  <si>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</si>
  <si>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</si>
  <si>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</si>
  <si>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</si>
  <si>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</si>
  <si>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</si>
  <si>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</si>
  <si>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</si>
  <si>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</si>
  <si>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</si>
  <si>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</si>
  <si>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</si>
  <si>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</si>
  <si>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</si>
  <si>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</si>
  <si>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</si>
  <si>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</si>
  <si>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</si>
  <si>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</si>
  <si>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</si>
  <si>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</si>
  <si>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</si>
  <si>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</si>
  <si>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</si>
  <si>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</si>
  <si>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</si>
  <si>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</si>
  <si>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</si>
  <si>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</si>
  <si>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</si>
  <si>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</si>
  <si>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</si>
  <si>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</si>
  <si>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</si>
  <si>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</si>
  <si>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</si>
  <si>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</si>
  <si>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</si>
  <si>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</si>
  <si>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</si>
  <si>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</si>
  <si>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</si>
  <si>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</si>
  <si>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</si>
  <si>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</si>
  <si>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</si>
  <si>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</si>
  <si>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</si>
  <si>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</si>
  <si>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</si>
  <si>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</si>
  <si>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</si>
  <si>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</si>
  <si>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</si>
  <si>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</si>
  <si>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</si>
  <si>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</si>
  <si>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</si>
  <si>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</si>
  <si>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</si>
  <si>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</si>
  <si>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</si>
  <si>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</si>
  <si>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</si>
  <si>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</si>
  <si>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</si>
  <si>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</si>
  <si>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</si>
  <si>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</si>
  <si>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</si>
  <si>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</si>
  <si>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</si>
  <si>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</si>
  <si>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</si>
  <si>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</si>
  <si>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</si>
  <si>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</si>
  <si>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</si>
  <si>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</si>
  <si>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</si>
  <si>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</si>
  <si>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</si>
  <si>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</si>
  <si>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</si>
  <si>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</si>
  <si>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</si>
  <si>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</si>
  <si>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</si>
  <si>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</si>
  <si>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</si>
  <si>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</si>
  <si>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</si>
  <si>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</si>
  <si>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</si>
  <si>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</si>
  <si>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</si>
  <si>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</si>
  <si>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</si>
  <si>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</si>
  <si>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</si>
  <si>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</si>
  <si>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</si>
  <si>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</si>
  <si>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</si>
  <si>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</si>
  <si>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</si>
  <si>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</si>
  <si>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</si>
  <si>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</si>
  <si>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</si>
  <si>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</si>
  <si>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</si>
  <si>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</si>
  <si>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</si>
  <si>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</si>
  <si>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</si>
  <si>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</si>
  <si>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</si>
  <si>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</si>
  <si>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</si>
  <si>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</si>
  <si>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</si>
  <si>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</si>
  <si>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</si>
  <si>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</si>
  <si>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</si>
  <si>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</si>
  <si>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</si>
  <si>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</si>
  <si>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</si>
  <si>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</si>
  <si>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</si>
  <si>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</si>
  <si>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</si>
  <si>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</si>
  <si>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</si>
  <si>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</si>
  <si>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</si>
  <si>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</si>
  <si>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</si>
  <si>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</si>
  <si>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</si>
  <si>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</si>
  <si>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</si>
  <si>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</si>
  <si>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</si>
  <si>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</si>
  <si>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</si>
  <si>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</si>
  <si>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</si>
  <si>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</si>
  <si>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</si>
  <si>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</si>
  <si>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</si>
  <si>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</si>
  <si>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</si>
  <si>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</si>
  <si>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</si>
  <si>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</si>
  <si>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</si>
  <si>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</si>
  <si>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</si>
  <si>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</si>
  <si>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</si>
  <si>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</si>
  <si>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</si>
  <si>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</si>
  <si>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</si>
  <si>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</si>
  <si>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</si>
  <si>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</si>
  <si>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</si>
  <si>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</si>
  <si>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</si>
  <si>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</si>
  <si>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</si>
  <si>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</si>
  <si>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</si>
  <si>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</si>
  <si>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</si>
  <si>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</si>
  <si>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</si>
  <si>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</si>
  <si>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</si>
  <si>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</si>
  <si>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</si>
  <si>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</si>
  <si>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</si>
  <si>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</si>
  <si>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</si>
  <si>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</si>
  <si>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</si>
  <si>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</si>
  <si>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</si>
  <si>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</si>
  <si>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</si>
  <si>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</si>
  <si>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</si>
  <si>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</si>
  <si>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</si>
  <si>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</si>
  <si>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</si>
  <si>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</si>
  <si>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</si>
  <si>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</si>
  <si>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</si>
  <si>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</si>
  <si>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</si>
  <si>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</si>
  <si>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</si>
  <si>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</si>
  <si>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</si>
  <si>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</si>
  <si>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</si>
  <si>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</si>
  <si>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</si>
  <si>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</si>
  <si>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</si>
  <si>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</si>
  <si>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</si>
  <si>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</si>
  <si>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</si>
  <si>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</si>
  <si>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</si>
  <si>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</si>
  <si>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</si>
  <si>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</si>
  <si>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</si>
  <si>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</si>
  <si>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</si>
  <si>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</si>
  <si>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</si>
  <si>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</si>
  <si>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</si>
  <si>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</si>
  <si>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</si>
  <si>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</si>
  <si>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</si>
  <si>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</si>
  <si>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</si>
  <si>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</si>
  <si>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</si>
  <si>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</si>
  <si>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</si>
  <si>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</si>
  <si>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</si>
  <si>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</si>
  <si>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</si>
  <si>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</si>
  <si>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</si>
  <si>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</si>
  <si>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</si>
  <si>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</si>
  <si>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</si>
  <si>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</si>
  <si>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</si>
  <si>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</si>
  <si>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</si>
  <si>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</si>
  <si>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</si>
  <si>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</si>
  <si>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</si>
  <si>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</si>
  <si>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</si>
  <si>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</si>
  <si>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</si>
  <si>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</si>
  <si>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</si>
  <si>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</si>
  <si>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</si>
  <si>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</si>
  <si>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</si>
  <si>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</si>
  <si>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</si>
  <si>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</si>
  <si>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</si>
  <si>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</si>
  <si>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</si>
  <si>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</si>
  <si>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</si>
  <si>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</si>
  <si>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</si>
  <si>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</si>
  <si>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</si>
  <si>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</si>
  <si>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</si>
  <si>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</si>
  <si>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</si>
  <si>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</si>
  <si>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</si>
  <si>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</si>
  <si>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</si>
  <si>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</si>
  <si>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</si>
  <si>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</si>
  <si>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</si>
  <si>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</si>
  <si>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</si>
  <si>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</si>
  <si>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</si>
  <si>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</si>
  <si>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</si>
  <si>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</si>
  <si>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</si>
  <si>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</si>
  <si>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</si>
  <si>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</si>
  <si>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</si>
  <si>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</si>
  <si>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</si>
  <si>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</si>
  <si>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</si>
  <si>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</si>
  <si>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</si>
  <si>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</si>
  <si>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</si>
  <si>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</si>
  <si>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</si>
  <si>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</si>
  <si>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</si>
  <si>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</si>
  <si>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</si>
  <si>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</si>
  <si>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</si>
  <si>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</si>
  <si>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</si>
  <si>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</si>
  <si>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</si>
  <si>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</si>
  <si>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</si>
  <si>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</si>
  <si>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</si>
  <si>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</si>
  <si>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</si>
  <si>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</si>
  <si>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</si>
  <si>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</si>
  <si>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</si>
  <si>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</si>
  <si>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</si>
  <si>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</si>
  <si>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</si>
  <si>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</si>
  <si>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</si>
  <si>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</si>
  <si>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</si>
  <si>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</si>
  <si>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</si>
  <si>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</si>
  <si>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</si>
  <si>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</si>
  <si>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</si>
  <si>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</si>
  <si>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</si>
  <si>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</si>
  <si>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</si>
  <si>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</si>
  <si>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</si>
  <si>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</si>
  <si>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</si>
  <si>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</si>
  <si>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</si>
  <si>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</si>
  <si>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</si>
  <si>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</si>
  <si>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</si>
  <si>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</si>
  <si>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</si>
  <si>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</si>
  <si>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</si>
  <si>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</si>
  <si>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</si>
  <si>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</si>
  <si>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</si>
  <si>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</si>
  <si>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</si>
  <si>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</si>
  <si>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</si>
  <si>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</si>
  <si>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</si>
  <si>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</si>
  <si>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</si>
  <si>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</si>
  <si>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</si>
  <si>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</si>
  <si>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</si>
  <si>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</si>
  <si>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</si>
  <si>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</si>
  <si>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</si>
  <si>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</si>
  <si>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</si>
  <si>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</si>
  <si>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</si>
  <si>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</si>
  <si>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</si>
  <si>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</si>
  <si>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</si>
  <si>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</si>
  <si>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</si>
  <si>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</si>
  <si>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</si>
  <si>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</si>
  <si>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</si>
  <si>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</si>
  <si>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</si>
  <si>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</si>
  <si>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</si>
  <si>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</si>
  <si>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</si>
  <si>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</si>
  <si>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</si>
  <si>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</si>
  <si>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</si>
  <si>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</si>
  <si>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</si>
  <si>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</si>
  <si>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</si>
  <si>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</si>
  <si>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</si>
  <si>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</si>
  <si>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</si>
  <si>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</si>
  <si>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</si>
  <si>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</si>
  <si>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</si>
  <si>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</si>
  <si>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</si>
  <si>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</si>
  <si>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</si>
  <si>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</si>
  <si>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</si>
  <si>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</si>
  <si>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</si>
  <si>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</si>
  <si>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</si>
  <si>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</si>
  <si>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</si>
  <si>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</si>
  <si>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</si>
  <si>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</si>
  <si>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</si>
  <si>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</si>
  <si>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</si>
  <si>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</si>
  <si>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</si>
  <si>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</si>
  <si>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</si>
  <si>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</si>
  <si>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</si>
  <si>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</si>
  <si>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</si>
  <si>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</si>
  <si>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</si>
  <si>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</si>
  <si>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</si>
  <si>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</si>
  <si>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</si>
  <si>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</si>
  <si>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</si>
  <si>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</si>
  <si>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</si>
  <si>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</si>
  <si>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</si>
  <si>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</si>
  <si>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</si>
  <si>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</si>
  <si>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</si>
  <si>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</si>
  <si>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</si>
  <si>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</si>
  <si>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</si>
  <si>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</si>
  <si>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</si>
  <si>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</si>
  <si>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</si>
  <si>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</si>
  <si>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</si>
  <si>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</si>
  <si>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</si>
  <si>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</si>
  <si>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</si>
  <si>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</si>
  <si>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</si>
  <si>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</si>
  <si>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</si>
  <si>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</si>
  <si>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</si>
  <si>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</si>
  <si>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</si>
  <si>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</si>
  <si>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</si>
  <si>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</si>
  <si>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</si>
  <si>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</si>
  <si>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</si>
  <si>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</si>
  <si>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</si>
  <si>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</si>
  <si>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</si>
  <si>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</si>
  <si>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</si>
  <si>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</si>
  <si>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</si>
  <si>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</si>
  <si>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</si>
  <si>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</si>
  <si>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</si>
  <si>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</si>
  <si>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</si>
  <si>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</si>
  <si>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</si>
  <si>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</si>
  <si>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</si>
  <si>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</si>
  <si>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</si>
  <si>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</si>
  <si>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</si>
  <si>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</si>
  <si>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</si>
  <si>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</si>
  <si>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</si>
  <si>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</si>
  <si>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</si>
  <si>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</si>
  <si>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</si>
  <si>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</si>
  <si>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</si>
  <si>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</si>
  <si>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</si>
  <si>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</si>
  <si>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</si>
  <si>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</si>
  <si>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</si>
  <si>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</si>
  <si>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</si>
  <si>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</si>
  <si>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</si>
  <si>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</si>
  <si>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</si>
  <si>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</si>
  <si>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</si>
  <si>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</si>
  <si>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</si>
  <si>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</si>
  <si>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</si>
  <si>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</si>
  <si>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</si>
  <si>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</si>
  <si>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</si>
  <si>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</si>
  <si>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</si>
  <si>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</si>
  <si>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</si>
  <si>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</si>
  <si>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</si>
  <si>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</si>
  <si>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</si>
  <si>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</si>
  <si>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</si>
  <si>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</si>
  <si>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</si>
  <si>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</si>
  <si>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</si>
  <si>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</si>
  <si>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</si>
  <si>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</si>
  <si>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</si>
  <si>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</si>
  <si>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</si>
  <si>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</si>
  <si>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</si>
  <si>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</si>
  <si>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</si>
  <si>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</si>
  <si>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</si>
  <si>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</si>
  <si>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</si>
  <si>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</si>
  <si>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</si>
  <si>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</si>
  <si>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</si>
  <si>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</si>
  <si>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</si>
  <si>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</si>
  <si>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</si>
  <si>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</si>
  <si>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</si>
  <si>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</si>
  <si>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</si>
  <si>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</si>
  <si>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</si>
  <si>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</si>
  <si>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</si>
  <si>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</si>
  <si>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</si>
  <si>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</si>
  <si>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</si>
  <si>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</si>
  <si>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</si>
  <si>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</si>
  <si>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</si>
  <si>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</si>
  <si>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</si>
  <si>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</si>
  <si>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</si>
  <si>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</si>
  <si>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</si>
  <si>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</si>
  <si>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</si>
  <si>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</si>
  <si>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</si>
  <si>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</si>
  <si>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</si>
  <si>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</si>
  <si>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</si>
  <si>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</si>
  <si>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</si>
  <si>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</si>
  <si>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</si>
  <si>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</si>
  <si>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</si>
  <si>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</si>
  <si>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</si>
  <si>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</si>
  <si>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</si>
  <si>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</si>
  <si>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</si>
  <si>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</si>
  <si>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</si>
  <si>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</si>
  <si>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</si>
  <si>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</si>
  <si>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</si>
  <si>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</si>
  <si>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</si>
  <si>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</si>
  <si>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</si>
  <si>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</si>
  <si>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</si>
  <si>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</si>
  <si>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</si>
  <si>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</si>
  <si>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</si>
  <si>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</si>
  <si>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</si>
  <si>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</si>
  <si>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</si>
  <si>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</si>
  <si>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</si>
  <si>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</si>
  <si>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</si>
  <si>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</si>
  <si>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</si>
  <si>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</si>
  <si>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</si>
  <si>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</si>
  <si>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</si>
  <si>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</si>
  <si>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</si>
  <si>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</si>
  <si>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</si>
  <si>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</si>
  <si>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</si>
  <si>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</si>
  <si>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</si>
  <si>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</si>
  <si>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</si>
  <si>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</si>
  <si>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</si>
  <si>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</si>
  <si>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</si>
  <si>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</si>
  <si>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</si>
  <si>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</si>
  <si>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</si>
  <si>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</si>
  <si>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</si>
  <si>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</si>
  <si>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</si>
  <si>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</si>
  <si>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</si>
  <si>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</si>
  <si>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</si>
  <si>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</si>
  <si>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</si>
  <si>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</si>
  <si>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</si>
  <si>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</si>
  <si>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</si>
  <si>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</si>
  <si>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</si>
  <si>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</si>
  <si>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</si>
  <si>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</si>
  <si>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</si>
  <si>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</si>
  <si>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</si>
  <si>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</si>
  <si>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</si>
  <si>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</si>
  <si>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</si>
  <si>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</si>
  <si>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</si>
  <si>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</si>
  <si>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</si>
  <si>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</si>
  <si>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</si>
  <si>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</si>
  <si>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</si>
  <si>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</si>
  <si>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</si>
  <si>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</si>
  <si>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</si>
  <si>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</si>
  <si>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</si>
  <si>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</si>
  <si>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</si>
  <si>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</si>
  <si>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</si>
  <si>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</si>
  <si>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</si>
  <si>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</si>
  <si>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</si>
  <si>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</si>
  <si>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</si>
  <si>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</si>
  <si>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</si>
  <si>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</si>
  <si>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</si>
  <si>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</si>
  <si>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</si>
  <si>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</si>
  <si>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</si>
  <si>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</si>
  <si>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</si>
  <si>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</si>
  <si>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</si>
  <si>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</si>
  <si>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</si>
  <si>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</si>
  <si>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</si>
  <si>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</si>
  <si>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</si>
  <si>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</si>
  <si>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</si>
  <si>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</si>
  <si>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</si>
  <si>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</si>
  <si>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</si>
  <si>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</si>
  <si>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</si>
  <si>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</si>
  <si>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</si>
  <si>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</si>
  <si>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</si>
  <si>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</si>
  <si>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</si>
  <si>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</si>
  <si>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</si>
  <si>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</si>
  <si>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</si>
  <si>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</si>
  <si>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</si>
  <si>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</si>
  <si>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</si>
  <si>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</si>
  <si>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</si>
  <si>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</si>
  <si>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</si>
  <si>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</si>
  <si>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</si>
  <si>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</si>
  <si>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</si>
  <si>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</si>
  <si>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</si>
  <si>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</si>
  <si>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</si>
  <si>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</si>
  <si>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</si>
  <si>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</si>
  <si>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</si>
  <si>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</si>
  <si>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</si>
  <si>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</si>
  <si>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</si>
  <si>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</si>
  <si>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</si>
  <si>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</si>
  <si>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</si>
  <si>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</si>
  <si>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</si>
  <si>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</si>
  <si>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</si>
  <si>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</si>
  <si>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</si>
  <si>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</si>
  <si>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</si>
  <si>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</si>
  <si>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</si>
  <si>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</si>
  <si>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</si>
  <si>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</si>
  <si>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</si>
  <si>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</si>
  <si>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</si>
  <si>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</si>
  <si>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</si>
  <si>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</si>
  <si>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</si>
  <si>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</si>
  <si>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</si>
  <si>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</si>
  <si>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</si>
  <si>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</si>
  <si>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</si>
  <si>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</si>
  <si>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</si>
  <si>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</si>
  <si>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</si>
  <si>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</si>
  <si>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</si>
  <si>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</si>
  <si>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</si>
  <si>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</si>
  <si>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</si>
  <si>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</si>
  <si>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</si>
  <si>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</si>
  <si>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</si>
  <si>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</si>
  <si>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</si>
  <si>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</si>
  <si>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</si>
  <si>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</si>
  <si>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</si>
  <si>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</si>
  <si>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</si>
  <si>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</si>
  <si>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</si>
  <si>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</si>
  <si>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</si>
  <si>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</si>
  <si>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</si>
  <si>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</si>
  <si>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</si>
  <si>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</si>
  <si>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</si>
  <si>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</si>
  <si>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</si>
  <si>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</si>
  <si>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</si>
  <si>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</si>
  <si>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</si>
  <si>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</si>
  <si>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</si>
  <si>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</si>
  <si>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</si>
  <si>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</si>
  <si>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</si>
  <si>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</si>
  <si>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</si>
  <si>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</si>
  <si>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</si>
  <si>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</si>
  <si>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</si>
  <si>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</si>
  <si>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</si>
  <si>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</si>
  <si>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</si>
  <si>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</si>
  <si>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</si>
  <si>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</si>
  <si>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</si>
  <si>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</si>
  <si>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</si>
  <si>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</si>
  <si>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</si>
  <si>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</si>
  <si>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</si>
  <si>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</si>
  <si>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</si>
  <si>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</si>
  <si>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</si>
  <si>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</si>
  <si>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</si>
  <si>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</si>
  <si>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</si>
  <si>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</si>
  <si>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</si>
  <si>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</si>
  <si>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</si>
  <si>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</si>
  <si>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</si>
  <si>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</si>
  <si>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</si>
  <si>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</si>
  <si>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</si>
  <si>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</si>
  <si>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</si>
  <si>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</si>
  <si>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</si>
  <si>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</si>
  <si>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</si>
  <si>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</si>
  <si>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</si>
  <si>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</si>
  <si>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</si>
  <si>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</si>
  <si>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</si>
  <si>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</si>
  <si>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</si>
  <si>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</si>
  <si>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</si>
  <si>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</si>
  <si>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</si>
  <si>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</si>
  <si>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</si>
  <si>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</si>
  <si>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</si>
  <si>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</si>
  <si>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</si>
  <si>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</si>
  <si>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</si>
  <si>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</si>
  <si>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</si>
  <si>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</si>
  <si>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</si>
  <si>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</si>
  <si>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</si>
  <si>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</si>
  <si>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</si>
  <si>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</si>
  <si>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</si>
  <si>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</si>
  <si>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</si>
  <si>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</si>
  <si>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</si>
  <si>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</si>
  <si>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</si>
  <si>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</si>
  <si>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</si>
  <si>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</si>
  <si>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</si>
  <si>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</si>
  <si>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</si>
  <si>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</si>
  <si>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</si>
  <si>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</si>
  <si>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</si>
  <si>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</si>
  <si>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</si>
  <si>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</si>
  <si>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</si>
  <si>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</si>
  <si>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</si>
  <si>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</si>
  <si>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</si>
  <si>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</si>
  <si>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</si>
  <si>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</si>
  <si>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</si>
  <si>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</si>
  <si>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</si>
  <si>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</si>
  <si>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</si>
  <si>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</si>
  <si>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</si>
  <si>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</si>
  <si>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</si>
  <si>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</si>
  <si>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</si>
  <si>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</si>
  <si>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</si>
  <si>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</si>
  <si>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</si>
  <si>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</si>
  <si>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</si>
  <si>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</si>
  <si>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</si>
  <si>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</si>
  <si>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</si>
  <si>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</si>
  <si>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</si>
  <si>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</si>
  <si>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</si>
  <si>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</si>
  <si>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</si>
  <si>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</si>
  <si>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</si>
  <si>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</si>
  <si>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</si>
  <si>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</si>
  <si>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</si>
  <si>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</si>
  <si>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</si>
  <si>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</si>
  <si>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</si>
  <si>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</si>
  <si>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</si>
  <si>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</si>
  <si>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</si>
  <si>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</si>
  <si>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</si>
  <si>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</si>
  <si>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</si>
  <si>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</si>
  <si>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</si>
  <si>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</si>
  <si>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</si>
  <si>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</si>
  <si>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</si>
  <si>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</si>
  <si>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</si>
  <si>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</si>
  <si>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</si>
  <si>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</si>
  <si>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</si>
  <si>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</si>
  <si>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</si>
  <si>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</si>
  <si>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</si>
  <si>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</si>
  <si>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</si>
  <si>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</si>
  <si>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</si>
  <si>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</si>
  <si>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</si>
  <si>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</si>
  <si>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</si>
  <si>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</si>
  <si>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</si>
  <si>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</si>
  <si>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</si>
  <si>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</si>
  <si>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</si>
  <si>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</si>
  <si>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</si>
  <si>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</si>
  <si>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</si>
  <si>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</si>
  <si>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</si>
  <si>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</si>
  <si>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</si>
  <si>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</si>
  <si>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</si>
  <si>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</si>
  <si>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</si>
  <si>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</si>
  <si>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</si>
  <si>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</si>
  <si>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</si>
  <si>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</si>
  <si>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</si>
  <si>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</si>
  <si>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</si>
  <si>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</si>
  <si>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</si>
  <si>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</si>
  <si>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</si>
  <si>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</si>
  <si>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</si>
  <si>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</si>
  <si>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</si>
  <si>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</si>
  <si>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</si>
  <si>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</si>
  <si>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</si>
  <si>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</si>
  <si>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</si>
  <si>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</si>
  <si>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</si>
  <si>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</si>
  <si>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</si>
  <si>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</si>
  <si>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</si>
  <si>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</si>
  <si>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</si>
  <si>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</si>
  <si>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</si>
  <si>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</si>
  <si>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</si>
  <si>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</si>
  <si>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</si>
  <si>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</si>
  <si>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</si>
  <si>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</si>
  <si>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</si>
  <si>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</si>
  <si>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</si>
  <si>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</si>
  <si>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</si>
  <si>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</si>
  <si>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</si>
  <si>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</si>
  <si>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</si>
  <si>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</si>
  <si>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</si>
  <si>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</si>
  <si>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</si>
  <si>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</si>
  <si>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</si>
  <si>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</si>
  <si>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</si>
  <si>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</si>
  <si>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</si>
  <si>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</si>
  <si>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</si>
  <si>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</si>
  <si>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</si>
  <si>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</si>
  <si>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</si>
  <si>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</si>
  <si>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</si>
  <si>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</si>
  <si>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</si>
  <si>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</si>
  <si>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</si>
  <si>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</si>
  <si>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</si>
  <si>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</si>
  <si>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</si>
  <si>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</si>
  <si>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</si>
  <si>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</si>
  <si>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</si>
  <si>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</si>
  <si>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</si>
  <si>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</si>
  <si>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</si>
  <si>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</si>
  <si>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</si>
  <si>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</si>
  <si>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</si>
  <si>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</si>
  <si>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</si>
  <si>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</si>
  <si>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</si>
  <si>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</si>
  <si>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</si>
  <si>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</si>
  <si>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</si>
  <si>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</si>
  <si>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</si>
  <si>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</si>
  <si>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</si>
  <si>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</si>
  <si>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</si>
  <si>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</si>
  <si>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</si>
  <si>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</si>
  <si>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</si>
  <si>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</si>
  <si>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</si>
  <si>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</si>
  <si>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</si>
  <si>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</si>
  <si>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</si>
  <si>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</si>
  <si>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</si>
  <si>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</si>
  <si>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</si>
  <si>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</si>
  <si>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</si>
  <si>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</si>
  <si>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</si>
  <si>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</si>
  <si>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</si>
  <si>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</si>
  <si>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</si>
  <si>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</si>
  <si>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</si>
  <si>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</si>
  <si>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</si>
  <si>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</si>
  <si>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</si>
  <si>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</si>
  <si>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</si>
  <si>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</si>
  <si>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</si>
  <si>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</si>
  <si>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</si>
  <si>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</si>
  <si>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</si>
  <si>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</si>
  <si>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</si>
  <si>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</si>
  <si>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</si>
  <si>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</si>
  <si>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</si>
  <si>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</si>
  <si>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</si>
  <si>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</si>
  <si>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</si>
  <si>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</si>
  <si>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</si>
  <si>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</si>
  <si>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</si>
  <si>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</si>
  <si>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</si>
  <si>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</si>
  <si>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</si>
  <si>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</si>
  <si>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</si>
  <si>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</si>
  <si>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</si>
  <si>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</si>
  <si>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</si>
  <si>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</si>
  <si>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</si>
  <si>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</si>
  <si>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</si>
  <si>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</si>
  <si>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</si>
  <si>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</si>
  <si>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</si>
  <si>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</si>
  <si>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</si>
  <si>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</si>
  <si>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</si>
  <si>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</si>
  <si>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</si>
  <si>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</si>
  <si>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</si>
  <si>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</si>
  <si>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</si>
  <si>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</si>
  <si>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</si>
  <si>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</si>
  <si>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</si>
  <si>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</si>
  <si>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</si>
  <si>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</si>
  <si>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</si>
  <si>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</si>
  <si>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</si>
  <si>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</si>
  <si>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</si>
  <si>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</si>
  <si>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</si>
  <si>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</si>
  <si>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</si>
  <si>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</si>
  <si>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</si>
  <si>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</si>
  <si>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</si>
  <si>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</si>
  <si>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</si>
  <si>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</si>
  <si>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</si>
  <si>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</si>
  <si>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</si>
  <si>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</si>
  <si>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</si>
  <si>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</si>
  <si>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</si>
  <si>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</si>
  <si>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</si>
  <si>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</si>
  <si>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</si>
  <si>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</si>
  <si>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</si>
  <si>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</si>
  <si>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</si>
  <si>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</si>
  <si>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</si>
  <si>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</si>
  <si>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</si>
  <si>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</si>
  <si>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</si>
  <si>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</si>
  <si>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</si>
  <si>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</si>
  <si>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</si>
  <si>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</si>
  <si>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</si>
  <si>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</si>
  <si>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</si>
  <si>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</si>
  <si>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</si>
  <si>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</si>
  <si>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</si>
  <si>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</si>
  <si>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</si>
  <si>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</si>
  <si>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</si>
  <si>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</si>
  <si>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</si>
  <si>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</si>
  <si>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</si>
  <si>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</si>
  <si>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</si>
  <si>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</si>
  <si>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</si>
  <si>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</si>
  <si>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</si>
  <si>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</si>
  <si>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</si>
  <si>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</si>
  <si>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</si>
  <si>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</si>
  <si>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</si>
  <si>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</si>
  <si>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</si>
  <si>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</si>
  <si>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</si>
  <si>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</si>
  <si>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</si>
  <si>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</si>
  <si>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</si>
  <si>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</si>
  <si>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</si>
  <si>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</si>
  <si>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</si>
  <si>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</si>
  <si>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</si>
  <si>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</si>
  <si>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</si>
  <si>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</si>
  <si>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</si>
  <si>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</si>
  <si>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</si>
  <si>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</si>
  <si>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</si>
  <si>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</si>
  <si>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</si>
  <si>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</si>
  <si>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</si>
  <si>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</si>
  <si>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</si>
  <si>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</si>
  <si>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</si>
  <si>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</si>
  <si>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</si>
  <si>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</si>
  <si>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</si>
  <si>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</si>
  <si>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</si>
  <si>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</si>
  <si>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</si>
  <si>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</si>
  <si>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</si>
  <si>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</si>
  <si>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</si>
  <si>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</si>
  <si>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</si>
  <si>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</si>
  <si>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</si>
  <si>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</si>
  <si>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</si>
  <si>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</si>
  <si>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</si>
  <si>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</si>
  <si>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</si>
  <si>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</si>
  <si>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</si>
  <si>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</si>
  <si>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</si>
  <si>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</si>
  <si>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</si>
  <si>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</si>
  <si>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</si>
  <si>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</si>
  <si>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</si>
  <si>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</si>
  <si>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</si>
  <si>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</si>
  <si>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</si>
  <si>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</si>
  <si>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</si>
  <si>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</si>
  <si>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</si>
  <si>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</si>
  <si>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</si>
  <si>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</si>
  <si>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</si>
  <si>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</si>
  <si>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</si>
  <si>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</si>
  <si>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</si>
  <si>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</si>
  <si>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</si>
  <si>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</si>
  <si>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</si>
  <si>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</si>
  <si>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</si>
  <si>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</si>
  <si>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</si>
  <si>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</si>
  <si>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</si>
  <si>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</si>
  <si>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</si>
  <si>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</si>
  <si>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</si>
  <si>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</si>
  <si>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</si>
  <si>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</si>
  <si>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</si>
  <si>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</si>
  <si>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</si>
  <si>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</si>
  <si>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</si>
  <si>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</si>
  <si>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</si>
  <si>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</si>
  <si>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</si>
  <si>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</si>
  <si>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</si>
  <si>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</si>
  <si>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</si>
  <si>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</si>
  <si>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</si>
  <si>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</si>
  <si>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</si>
  <si>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</si>
  <si>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</si>
  <si>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</si>
  <si>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</si>
  <si>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</si>
  <si>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</si>
  <si>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</si>
  <si>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</si>
  <si>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</si>
  <si>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</si>
  <si>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</si>
  <si>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</si>
  <si>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</si>
  <si>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</si>
  <si>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</si>
  <si>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</si>
  <si>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</si>
  <si>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</si>
  <si>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</si>
  <si>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</si>
  <si>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</si>
  <si>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</si>
  <si>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</si>
  <si>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</si>
  <si>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</si>
  <si>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</si>
  <si>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</si>
  <si>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</si>
  <si>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</si>
  <si>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</si>
  <si>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</si>
  <si>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</si>
  <si>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</si>
  <si>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</si>
  <si>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</si>
  <si>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</si>
  <si>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</si>
  <si>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</si>
  <si>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</si>
  <si>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</si>
  <si>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</si>
  <si>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</si>
  <si>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</si>
  <si>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</si>
  <si>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</si>
  <si>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</si>
  <si>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</si>
  <si>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</si>
  <si>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</si>
  <si>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</si>
  <si>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</si>
  <si>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</si>
  <si>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</si>
  <si>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</si>
  <si>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</si>
  <si>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</si>
  <si>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</si>
  <si>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</si>
  <si>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</si>
  <si>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</si>
  <si>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</si>
  <si>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</si>
  <si>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</si>
  <si>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</si>
  <si>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</si>
  <si>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</si>
  <si>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</si>
  <si>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</si>
  <si>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</si>
  <si>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</si>
  <si>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</si>
  <si>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</si>
  <si>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</si>
  <si>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</si>
  <si>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</si>
  <si>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</si>
  <si>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</si>
  <si>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</si>
  <si>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</si>
  <si>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</si>
  <si>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</si>
  <si>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</si>
  <si>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</si>
  <si>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</si>
  <si>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</si>
  <si>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</si>
  <si>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</si>
  <si>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</si>
  <si>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</si>
  <si>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</si>
  <si>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</si>
  <si>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</si>
  <si>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</si>
  <si>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</si>
  <si>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</si>
  <si>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</si>
  <si>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</si>
  <si>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</si>
  <si>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</si>
  <si>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</si>
  <si>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</si>
  <si>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</si>
  <si>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</si>
  <si>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</si>
  <si>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</si>
  <si>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</si>
  <si>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</si>
  <si>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</si>
  <si>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</si>
  <si>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</si>
  <si>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</si>
  <si>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</si>
  <si>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</si>
  <si>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</si>
  <si>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</si>
  <si>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</si>
  <si>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</si>
  <si>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</si>
  <si>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</si>
  <si>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</si>
  <si>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</si>
  <si>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</si>
  <si>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</si>
  <si>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</si>
  <si>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</si>
  <si>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</si>
  <si>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</si>
  <si>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</si>
  <si>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</si>
  <si>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</si>
  <si>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</si>
  <si>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</si>
  <si>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</si>
  <si>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</si>
  <si>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</si>
  <si>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</si>
  <si>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</si>
  <si>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</si>
  <si>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</si>
  <si>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</si>
  <si>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</si>
  <si>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</si>
  <si>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</si>
  <si>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</si>
  <si>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</si>
  <si>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</si>
  <si>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</si>
  <si>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</si>
  <si>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</si>
  <si>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</si>
  <si>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</si>
  <si>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</si>
  <si>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</si>
  <si>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</si>
  <si>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</si>
  <si>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</si>
  <si>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</si>
  <si>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</si>
  <si>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</si>
  <si>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</si>
  <si>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</si>
  <si>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</si>
  <si>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</si>
  <si>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</si>
  <si>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</si>
  <si>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</si>
  <si>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</si>
  <si>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</si>
  <si>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</si>
  <si>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</si>
  <si>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</si>
  <si>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</si>
  <si>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</si>
  <si>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</si>
  <si>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</si>
  <si>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</si>
  <si>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</si>
  <si>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</si>
  <si>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</si>
  <si>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</si>
  <si>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</si>
  <si>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</si>
  <si>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</si>
  <si>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</si>
  <si>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</si>
  <si>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</si>
  <si>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</si>
  <si>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</si>
  <si>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</si>
  <si>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</si>
  <si>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</si>
  <si>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</si>
  <si>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</si>
  <si>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</si>
  <si>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</si>
  <si>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</si>
  <si>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</si>
  <si>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</si>
  <si>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</si>
  <si>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</si>
  <si>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</si>
  <si>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</si>
  <si>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</si>
  <si>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</si>
  <si>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</si>
  <si>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</si>
  <si>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</si>
  <si>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</si>
  <si>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</si>
  <si>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</si>
  <si>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</si>
  <si>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</si>
  <si>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</si>
  <si>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</si>
  <si>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</si>
  <si>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</si>
  <si>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</si>
  <si>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</si>
  <si>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</si>
  <si>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</si>
  <si>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</si>
  <si>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</si>
  <si>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</si>
  <si>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</si>
  <si>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</si>
  <si>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</si>
  <si>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</si>
  <si>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</si>
  <si>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</si>
  <si>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</si>
  <si>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</si>
  <si>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</si>
  <si>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</si>
  <si>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</si>
  <si>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</si>
  <si>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</si>
  <si>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</si>
  <si>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</si>
  <si>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</si>
  <si>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</si>
  <si>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</si>
  <si>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</si>
  <si>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</si>
  <si>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</si>
  <si>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</si>
  <si>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</si>
  <si>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</si>
  <si>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</si>
  <si>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</si>
  <si>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</si>
  <si>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</si>
  <si>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</si>
  <si>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</si>
  <si>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</si>
  <si>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</si>
  <si>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</si>
  <si>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</si>
  <si>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</si>
  <si>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</si>
  <si>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</si>
  <si>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</si>
  <si>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</si>
  <si>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</si>
  <si>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</si>
  <si>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</si>
  <si>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</si>
  <si>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</si>
  <si>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</si>
  <si>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</si>
  <si>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</si>
  <si>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</si>
  <si>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</si>
  <si>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</si>
  <si>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</si>
  <si>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</si>
  <si>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</si>
  <si>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</si>
  <si>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</si>
  <si>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</si>
  <si>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</si>
  <si>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</si>
  <si>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</si>
  <si>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</si>
  <si>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</si>
  <si>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</si>
  <si>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</si>
  <si>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</si>
  <si>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</si>
  <si>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</si>
  <si>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</si>
  <si>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</si>
  <si>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</si>
  <si>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</si>
  <si>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</si>
  <si>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</si>
  <si>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</si>
  <si>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</si>
  <si>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</si>
  <si>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</si>
  <si>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</si>
  <si>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</si>
  <si>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</si>
  <si>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</si>
  <si>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</si>
  <si>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</si>
  <si>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</si>
  <si>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</si>
  <si>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</si>
  <si>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</si>
  <si>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</si>
  <si>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</si>
  <si>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</si>
  <si>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</si>
  <si>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</si>
  <si>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</si>
  <si>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</si>
  <si>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</si>
  <si>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</si>
  <si>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</si>
  <si>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</si>
  <si>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</si>
  <si>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</si>
  <si>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</si>
  <si>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</si>
  <si>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</si>
  <si>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</si>
  <si>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</si>
  <si>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</si>
  <si>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</si>
  <si>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</si>
  <si>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</si>
  <si>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</si>
  <si>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</si>
  <si>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</si>
  <si>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</si>
  <si>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</si>
  <si>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</si>
  <si>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</si>
  <si>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</si>
  <si>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</si>
  <si>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</si>
  <si>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</si>
  <si>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</si>
  <si>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</si>
  <si>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</si>
  <si>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</si>
  <si>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</si>
  <si>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</si>
  <si>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</si>
  <si>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</si>
  <si>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</si>
  <si>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</si>
  <si>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</si>
  <si>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</si>
  <si>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</si>
  <si>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</si>
  <si>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</si>
  <si>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</si>
  <si>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</si>
  <si>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</si>
  <si>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</si>
  <si>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</si>
  <si>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</si>
  <si>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</si>
  <si>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</si>
  <si>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</si>
  <si>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</si>
  <si>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</si>
  <si>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</si>
  <si>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</si>
  <si>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</si>
  <si>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</si>
  <si>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</si>
  <si>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</si>
  <si>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</si>
  <si>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</si>
  <si>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</si>
  <si>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</si>
  <si>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</si>
  <si>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</si>
  <si>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</si>
  <si>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</si>
  <si>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</si>
  <si>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</si>
  <si>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</si>
  <si>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</si>
  <si>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</si>
  <si>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</si>
  <si>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</si>
  <si>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</si>
  <si>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</si>
  <si>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</si>
  <si>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</si>
  <si>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</si>
  <si>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</si>
  <si>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</si>
  <si>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</si>
  <si>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</si>
  <si>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</si>
  <si>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</si>
  <si>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</si>
  <si>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</si>
  <si>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</si>
  <si>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</si>
  <si>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</si>
  <si>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</si>
  <si>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</si>
  <si>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</si>
  <si>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</si>
  <si>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</si>
  <si>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</si>
  <si>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</si>
  <si>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</si>
  <si>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</si>
  <si>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</si>
  <si>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</si>
  <si>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</si>
  <si>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</si>
  <si>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</si>
  <si>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</si>
  <si>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</si>
  <si>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</si>
  <si>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</si>
  <si>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</si>
  <si>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</si>
  <si>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</si>
  <si>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</si>
  <si>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</si>
  <si>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</si>
  <si>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</si>
  <si>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</si>
  <si>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</si>
  <si>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</si>
  <si>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</si>
  <si>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</si>
  <si>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</si>
  <si>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</si>
  <si>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</si>
  <si>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</si>
  <si>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</si>
  <si>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</si>
  <si>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</si>
  <si>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</si>
  <si>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</si>
  <si>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</si>
  <si>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</si>
  <si>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</si>
  <si>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</si>
  <si>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</si>
  <si>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</si>
  <si>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</si>
  <si>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</si>
  <si>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</si>
  <si>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</si>
  <si>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</si>
  <si>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</si>
  <si>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</si>
  <si>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</si>
  <si>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</si>
  <si>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</si>
  <si>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</si>
  <si>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</si>
  <si>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</si>
  <si>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</si>
  <si>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</si>
  <si>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</si>
  <si>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</si>
  <si>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</si>
  <si>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</si>
  <si>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</si>
  <si>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</si>
  <si>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</si>
  <si>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</si>
  <si>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</si>
  <si>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</si>
  <si>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</si>
  <si>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</si>
  <si>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</si>
  <si>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</si>
  <si>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</si>
  <si>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</si>
  <si>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</si>
  <si>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</si>
  <si>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</si>
  <si>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</si>
  <si>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</si>
  <si>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</si>
  <si>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</si>
  <si>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</si>
  <si>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</si>
  <si>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</si>
  <si>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</si>
  <si>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</si>
  <si>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</si>
  <si>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</si>
  <si>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</si>
  <si>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</si>
  <si>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</si>
  <si>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</si>
  <si>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</si>
  <si>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</si>
  <si>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</si>
  <si>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</si>
  <si>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</si>
  <si>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</si>
  <si>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</si>
  <si>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</si>
  <si>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</si>
  <si>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</si>
  <si>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</si>
  <si>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</si>
  <si>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</si>
  <si>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</si>
  <si>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</si>
  <si>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</si>
  <si>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</si>
  <si>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</si>
  <si>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</si>
  <si>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</si>
  <si>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</si>
  <si>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</si>
  <si>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</si>
  <si>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</si>
  <si>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</si>
  <si>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</si>
  <si>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</si>
  <si>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</si>
  <si>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</si>
  <si>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</si>
  <si>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</si>
  <si>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</si>
  <si>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</si>
  <si>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</si>
  <si>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</si>
  <si>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</si>
  <si>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</si>
  <si>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</si>
  <si>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</si>
  <si>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</si>
  <si>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</si>
  <si>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</si>
  <si>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</si>
  <si>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</si>
  <si>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</si>
  <si>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</si>
  <si>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</si>
  <si>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</si>
  <si>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</si>
  <si>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</si>
  <si>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</si>
  <si>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</si>
  <si>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</si>
  <si>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</si>
  <si>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</si>
  <si>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</si>
  <si>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</si>
  <si>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</si>
  <si>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</si>
  <si>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</si>
  <si>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</si>
  <si>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</si>
  <si>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</si>
  <si>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</si>
  <si>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</si>
  <si>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</si>
  <si>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</si>
  <si>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</si>
  <si>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</si>
  <si>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</si>
  <si>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</si>
  <si>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</si>
  <si>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</si>
  <si>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</si>
  <si>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</si>
  <si>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</si>
  <si>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</si>
  <si>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</si>
  <si>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</si>
  <si>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</si>
  <si>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</si>
  <si>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</si>
  <si>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</si>
  <si>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</si>
  <si>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</si>
  <si>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</si>
  <si>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</si>
  <si>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</si>
  <si>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</si>
  <si>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</si>
  <si>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</si>
  <si>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</si>
  <si>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</si>
  <si>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</si>
  <si>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</si>
  <si>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</si>
  <si>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</si>
  <si>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</si>
  <si>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</si>
  <si>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</si>
  <si>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</si>
  <si>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</si>
  <si>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</si>
  <si>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</si>
  <si>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</si>
  <si>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</si>
  <si>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</si>
  <si>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</si>
  <si>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</si>
  <si>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</si>
  <si>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</si>
  <si>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</si>
  <si>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</si>
  <si>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</si>
  <si>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</si>
  <si>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</si>
  <si>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</si>
  <si>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</si>
  <si>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</si>
  <si>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</si>
  <si>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</si>
  <si>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</si>
  <si>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</si>
  <si>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</si>
  <si>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</si>
  <si>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</si>
  <si>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</si>
  <si>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</si>
  <si>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</si>
  <si>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</si>
  <si>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</si>
  <si>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</si>
  <si>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</si>
  <si>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</si>
  <si>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</si>
  <si>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</si>
  <si>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</si>
  <si>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</si>
  <si>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</si>
  <si>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</si>
  <si>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</si>
  <si>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</si>
  <si>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</si>
  <si>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</si>
  <si>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</si>
  <si>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</si>
  <si>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</si>
  <si>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</si>
  <si>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</si>
  <si>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</si>
  <si>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</si>
  <si>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</si>
  <si>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</si>
  <si>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</si>
  <si>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</si>
  <si>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</si>
  <si>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</si>
  <si>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</si>
  <si>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</si>
  <si>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</si>
  <si>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</si>
  <si>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</si>
  <si>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</si>
  <si>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</si>
  <si>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</si>
  <si>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</si>
  <si>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</si>
  <si>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</si>
  <si>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</si>
  <si>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</si>
  <si>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</si>
  <si>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</si>
  <si>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</si>
  <si>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</si>
  <si>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</si>
  <si>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</si>
  <si>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</si>
  <si>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</si>
  <si>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</si>
  <si>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</si>
  <si>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</si>
  <si>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</si>
  <si>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</si>
  <si>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</si>
  <si>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</si>
  <si>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</si>
  <si>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</si>
  <si>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</si>
  <si>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</si>
  <si>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</si>
  <si>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</si>
  <si>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</si>
  <si>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</si>
  <si>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</si>
  <si>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</si>
  <si>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</si>
  <si>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</si>
  <si>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</si>
  <si>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</si>
  <si>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</si>
  <si>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</si>
  <si>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</si>
  <si>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</si>
  <si>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</si>
  <si>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</si>
  <si>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</si>
  <si>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</si>
  <si>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</si>
  <si>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</si>
  <si>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</si>
  <si>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</si>
  <si>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</si>
  <si>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</si>
  <si>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</si>
  <si>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</si>
  <si>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</si>
  <si>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</si>
  <si>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</si>
  <si>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</si>
  <si>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</si>
  <si>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</si>
  <si>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</si>
  <si>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</si>
  <si>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</si>
  <si>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</si>
  <si>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</si>
  <si>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</si>
  <si>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</si>
  <si>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</si>
  <si>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</si>
  <si>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</si>
  <si>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</si>
  <si>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</si>
  <si>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</si>
  <si>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</si>
  <si>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</si>
  <si>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</si>
  <si>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</si>
  <si>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</si>
  <si>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</si>
  <si>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</si>
  <si>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</si>
  <si>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</si>
  <si>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</si>
  <si>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</si>
  <si>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</si>
  <si>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</si>
  <si>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</si>
  <si>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</si>
  <si>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</si>
  <si>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</si>
  <si>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</si>
  <si>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</si>
  <si>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</si>
  <si>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</si>
  <si>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</si>
  <si>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</si>
  <si>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</si>
  <si>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</si>
  <si>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</si>
  <si>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</si>
  <si>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</si>
  <si>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</si>
  <si>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</si>
  <si>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</si>
  <si>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</si>
  <si>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</si>
  <si>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</si>
  <si>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</si>
  <si>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</si>
  <si>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</si>
  <si>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</si>
  <si>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</si>
  <si>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</si>
  <si>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</si>
  <si>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</si>
  <si>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</si>
  <si>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</si>
  <si>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</si>
  <si>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</si>
  <si>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</si>
  <si>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</si>
  <si>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</si>
  <si>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</si>
  <si>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</si>
  <si>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</si>
  <si>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</si>
  <si>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</si>
  <si>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</si>
  <si>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</si>
  <si>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</si>
  <si>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</si>
  <si>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</si>
  <si>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</si>
  <si>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</si>
  <si>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</si>
  <si>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</si>
  <si>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</si>
  <si>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</si>
  <si>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</si>
  <si>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</si>
  <si>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</si>
  <si>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</si>
  <si>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</si>
  <si>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</si>
  <si>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</si>
  <si>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</si>
  <si>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</si>
  <si>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</si>
  <si>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</si>
  <si>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</si>
  <si>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</si>
  <si>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</si>
  <si>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</si>
  <si>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</si>
  <si>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</si>
  <si>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</si>
  <si>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</si>
  <si>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</si>
  <si>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</si>
  <si>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</si>
  <si>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</si>
  <si>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</si>
  <si>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</si>
  <si>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</si>
  <si>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</si>
  <si>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</si>
  <si>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</si>
  <si>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</si>
  <si>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</si>
  <si>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</si>
  <si>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</si>
  <si>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</si>
  <si>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</si>
  <si>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</si>
  <si>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</si>
  <si>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</si>
  <si>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</si>
  <si>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</si>
  <si>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</si>
  <si>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</si>
  <si>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</si>
  <si>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</si>
  <si>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</si>
  <si>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</si>
  <si>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</si>
  <si>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</si>
  <si>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</si>
  <si>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</si>
  <si>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</si>
  <si>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</si>
  <si>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</si>
  <si>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</si>
  <si>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</si>
  <si>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</si>
  <si>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</si>
  <si>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</si>
  <si>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</si>
  <si>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</si>
  <si>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</si>
  <si>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</si>
  <si>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</si>
  <si>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</si>
  <si>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</si>
  <si>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</si>
  <si>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</si>
  <si>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</si>
  <si>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</si>
  <si>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</si>
  <si>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</si>
  <si>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</si>
  <si>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</si>
  <si>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</si>
  <si>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</si>
  <si>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</si>
  <si>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</si>
  <si>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</si>
  <si>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</si>
  <si>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</si>
  <si>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</si>
  <si>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</si>
  <si>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</si>
  <si>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</si>
  <si>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</si>
  <si>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</si>
  <si>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</si>
  <si>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</si>
  <si>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</si>
  <si>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</si>
  <si>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</si>
  <si>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</si>
  <si>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</si>
  <si>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</si>
  <si>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</si>
  <si>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</si>
  <si>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</si>
  <si>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</si>
  <si>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</si>
  <si>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</si>
  <si>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</si>
  <si>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</si>
  <si>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</si>
  <si>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</si>
  <si>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</si>
  <si>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</si>
  <si>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</si>
  <si>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</si>
  <si>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</si>
  <si>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</si>
  <si>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</si>
  <si>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</si>
  <si>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</si>
  <si>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</si>
  <si>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</si>
  <si>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</si>
  <si>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</si>
  <si>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</si>
  <si>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</si>
  <si>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</si>
  <si>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</si>
  <si>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</si>
  <si>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</si>
  <si>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</si>
  <si>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</si>
  <si>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</si>
  <si>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</si>
  <si>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</si>
  <si>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</si>
  <si>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</si>
  <si>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</si>
  <si>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</si>
  <si>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</si>
  <si>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</si>
  <si>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</si>
  <si>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</si>
  <si>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</si>
  <si>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</si>
  <si>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</si>
  <si>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</si>
  <si>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</si>
  <si>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</si>
  <si>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</si>
  <si>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</si>
  <si>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</si>
  <si>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</si>
  <si>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</si>
  <si>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</si>
  <si>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</si>
  <si>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</si>
  <si>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</si>
  <si>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</si>
  <si>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</si>
  <si>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</si>
  <si>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</si>
  <si>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</si>
  <si>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</si>
  <si>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</si>
  <si>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</si>
  <si>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</si>
  <si>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</si>
  <si>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</si>
  <si>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</si>
  <si>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</si>
  <si>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</si>
  <si>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</si>
  <si>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</si>
  <si>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</si>
  <si>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</si>
  <si>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</si>
  <si>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</si>
  <si>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</si>
  <si>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</si>
  <si>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</si>
  <si>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</si>
  <si>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</si>
  <si>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</si>
  <si>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</si>
  <si>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</si>
  <si>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</si>
  <si>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</si>
  <si>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</si>
  <si>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</si>
  <si>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</si>
  <si>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</si>
  <si>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</si>
  <si>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</si>
  <si>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</si>
  <si>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</si>
  <si>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</si>
  <si>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</si>
  <si>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</si>
  <si>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</si>
  <si>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</si>
  <si>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</si>
  <si>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</si>
  <si>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</si>
  <si>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</si>
  <si>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</si>
  <si>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</si>
  <si>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</si>
  <si>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</si>
  <si>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</si>
  <si>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</si>
  <si>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</si>
  <si>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</si>
  <si>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</si>
  <si>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</si>
  <si>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</si>
  <si>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</si>
  <si>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</si>
  <si>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</si>
  <si>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</si>
  <si>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</si>
  <si>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</si>
  <si>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</si>
  <si>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</si>
  <si>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</si>
  <si>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</si>
  <si>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</si>
  <si>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</si>
  <si>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</si>
  <si>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</si>
  <si>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</si>
  <si>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</si>
  <si>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</si>
  <si>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</si>
  <si>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</si>
  <si>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</si>
  <si>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</si>
  <si>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</si>
  <si>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</si>
  <si>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</si>
  <si>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</si>
  <si>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</si>
  <si>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</si>
  <si>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</si>
  <si>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</si>
  <si>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</si>
  <si>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</si>
  <si>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</si>
  <si>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</si>
  <si>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</si>
  <si>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</si>
  <si>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</si>
  <si>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</si>
  <si>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</si>
  <si>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</si>
  <si>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</si>
  <si>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</si>
  <si>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</si>
  <si>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</si>
  <si>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</si>
  <si>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</si>
  <si>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</si>
  <si>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</si>
  <si>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</si>
  <si>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</si>
  <si>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</si>
  <si>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</si>
  <si>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</si>
  <si>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</si>
  <si>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</si>
  <si>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</si>
  <si>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</si>
  <si>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</si>
  <si>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</si>
  <si>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</si>
  <si>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</si>
  <si>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</si>
  <si>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</si>
  <si>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</si>
  <si>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</si>
  <si>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</si>
  <si>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</si>
  <si>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</si>
  <si>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</si>
  <si>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</si>
  <si>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</si>
  <si>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</si>
  <si>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</si>
  <si>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</si>
  <si>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</si>
  <si>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</si>
  <si>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</si>
  <si>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</si>
  <si>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</si>
  <si>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</si>
  <si>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</si>
  <si>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</si>
  <si>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</si>
  <si>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</si>
  <si>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</si>
  <si>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</si>
  <si>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</si>
  <si>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</si>
  <si>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</si>
  <si>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</si>
  <si>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</si>
  <si>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</si>
  <si>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</si>
  <si>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</si>
  <si>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</si>
  <si>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</si>
  <si>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</si>
  <si>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</si>
  <si>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</si>
  <si>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</si>
  <si>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</si>
  <si>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</si>
  <si>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</si>
  <si>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</si>
  <si>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</si>
  <si>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</si>
  <si>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</si>
  <si>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</si>
  <si>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</si>
  <si>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</si>
  <si>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</si>
  <si>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</si>
  <si>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</si>
  <si>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</si>
  <si>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</si>
  <si>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</si>
  <si>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</si>
  <si>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</si>
  <si>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</si>
  <si>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</si>
  <si>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</si>
  <si>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</si>
  <si>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</si>
  <si>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</si>
  <si>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</si>
  <si>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</si>
  <si>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</si>
  <si>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</si>
  <si>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</si>
  <si>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</si>
  <si>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</si>
  <si>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</si>
  <si>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</si>
  <si>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</si>
  <si>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</si>
  <si>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</si>
  <si>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</si>
  <si>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</si>
  <si>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</si>
  <si>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</si>
  <si>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</si>
  <si>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</si>
  <si>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</si>
  <si>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</si>
  <si>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</si>
  <si>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</si>
  <si>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</si>
  <si>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</si>
  <si>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</si>
  <si>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</si>
  <si>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</si>
  <si>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</si>
  <si>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</si>
  <si>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</si>
  <si>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</si>
  <si>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</si>
  <si>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</si>
  <si>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</si>
  <si>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</si>
  <si>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</si>
  <si>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</si>
  <si>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</si>
  <si>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</si>
  <si>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</si>
  <si>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</si>
  <si>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</si>
  <si>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</si>
  <si>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</si>
  <si>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</si>
  <si>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</si>
  <si>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</si>
  <si>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</si>
  <si>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</si>
  <si>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</si>
  <si>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</si>
  <si>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</si>
  <si>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</si>
  <si>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</si>
  <si>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</si>
  <si>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</si>
  <si>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</si>
  <si>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</si>
  <si>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</si>
  <si>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</si>
  <si>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</si>
  <si>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</si>
  <si>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</si>
  <si>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</si>
  <si>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</si>
  <si>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</si>
  <si>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</si>
  <si>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</si>
  <si>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</si>
  <si>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</si>
  <si>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</si>
  <si>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</si>
  <si>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</si>
  <si>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</si>
  <si>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</si>
  <si>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</si>
  <si>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</si>
  <si>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</si>
  <si>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</si>
  <si>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</si>
  <si>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</si>
  <si>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</si>
  <si>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</si>
  <si>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</si>
  <si>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</si>
  <si>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</si>
  <si>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</si>
  <si>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</si>
  <si>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</si>
  <si>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</si>
  <si>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</si>
  <si>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</si>
  <si>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</si>
  <si>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</si>
  <si>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</si>
  <si>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</si>
  <si>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</si>
  <si>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</si>
  <si>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</si>
  <si>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</si>
  <si>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</si>
  <si>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</si>
  <si>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</si>
  <si>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</si>
  <si>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</si>
  <si>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</si>
  <si>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</si>
  <si>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</si>
  <si>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</si>
  <si>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</si>
  <si>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</si>
  <si>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</si>
  <si>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</si>
  <si>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</si>
  <si>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</si>
  <si>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</si>
  <si>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</si>
  <si>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</si>
  <si>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</si>
  <si>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</si>
  <si>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</si>
  <si>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</si>
  <si>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</si>
  <si>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</si>
  <si>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</si>
  <si>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</si>
  <si>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</si>
  <si>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</si>
  <si>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</si>
  <si>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</si>
  <si>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</si>
  <si>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</si>
  <si>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</si>
  <si>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</si>
  <si>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</si>
  <si>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</si>
  <si>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</si>
  <si>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</si>
  <si>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</si>
  <si>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</si>
  <si>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</si>
  <si>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</si>
  <si>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</si>
  <si>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</si>
  <si>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</si>
  <si>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</si>
  <si>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</si>
  <si>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</si>
  <si>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</si>
  <si>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</si>
  <si>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</si>
  <si>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</si>
  <si>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</si>
  <si>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</si>
  <si>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</si>
  <si>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</si>
  <si>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</si>
  <si>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</si>
  <si>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</si>
  <si>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</si>
  <si>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</si>
  <si>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</si>
  <si>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</si>
  <si>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</si>
  <si>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</si>
  <si>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</si>
  <si>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</si>
  <si>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</si>
  <si>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</si>
  <si>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</si>
  <si>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</si>
  <si>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</si>
  <si>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</si>
  <si>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</si>
  <si>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</si>
  <si>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</si>
  <si>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</si>
  <si>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</si>
  <si>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</si>
  <si>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</si>
  <si>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</si>
  <si>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</si>
  <si>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</si>
  <si>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</si>
  <si>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</si>
  <si>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</si>
  <si>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</si>
  <si>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</si>
  <si>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</si>
  <si>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</si>
  <si>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</si>
  <si>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</si>
  <si>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</si>
  <si>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</si>
  <si>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</si>
  <si>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</si>
  <si>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</si>
  <si>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</si>
  <si>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</si>
  <si>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</si>
  <si>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</si>
  <si>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</si>
  <si>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</si>
  <si>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</si>
  <si>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</si>
  <si>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</si>
  <si>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</si>
  <si>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</si>
  <si>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</si>
  <si>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</si>
  <si>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</si>
  <si>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</si>
  <si>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</si>
  <si>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</si>
  <si>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</si>
  <si>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</si>
  <si>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</si>
  <si>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</si>
  <si>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</si>
  <si>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</si>
  <si>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</si>
  <si>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</si>
  <si>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</si>
  <si>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</si>
  <si>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</si>
  <si>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</si>
  <si>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</si>
  <si>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</si>
  <si>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</si>
  <si>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</si>
  <si>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</si>
  <si>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</si>
  <si>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</si>
  <si>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</si>
  <si>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</si>
  <si>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</si>
  <si>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</si>
  <si>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</si>
  <si>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</si>
  <si>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</si>
  <si>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</si>
  <si>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</si>
  <si>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</si>
  <si>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</si>
  <si>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</si>
  <si>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</si>
  <si>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</si>
  <si>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</si>
  <si>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</si>
  <si>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</si>
  <si>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</si>
  <si>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</si>
  <si>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</si>
  <si>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</si>
  <si>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</si>
  <si>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</si>
  <si>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</si>
  <si>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</si>
  <si>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</si>
  <si>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</si>
  <si>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</si>
  <si>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</si>
  <si>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</si>
  <si>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</si>
  <si>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</si>
  <si>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</si>
  <si>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</si>
  <si>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</si>
  <si>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</si>
  <si>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</si>
  <si>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</si>
  <si>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</si>
  <si>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</si>
  <si>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</si>
  <si>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</si>
  <si>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</si>
  <si>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</si>
  <si>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</si>
  <si>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</si>
  <si>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</si>
  <si>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</si>
  <si>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</si>
  <si>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</si>
  <si>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</si>
  <si>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</si>
  <si>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</si>
  <si>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</si>
  <si>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</si>
  <si>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</si>
  <si>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</si>
  <si>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</si>
  <si>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</si>
  <si>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</si>
  <si>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</si>
  <si>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</si>
  <si>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</si>
  <si>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</si>
  <si>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</si>
  <si>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</si>
  <si>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</si>
  <si>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</si>
  <si>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</si>
  <si>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</si>
  <si>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</si>
  <si>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</si>
  <si>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</si>
  <si>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</si>
  <si>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</si>
  <si>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</si>
  <si>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</si>
  <si>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</si>
  <si>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</si>
  <si>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</si>
  <si>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</si>
  <si>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</si>
  <si>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</si>
  <si>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</si>
  <si>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</si>
  <si>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</si>
  <si>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</si>
  <si>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</si>
  <si>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</si>
  <si>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</si>
  <si>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</si>
  <si>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</si>
  <si>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</si>
  <si>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</si>
  <si>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</si>
  <si>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</si>
  <si>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</si>
  <si>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</si>
  <si>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</si>
  <si>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</si>
  <si>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</si>
  <si>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</si>
  <si>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</si>
  <si>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</si>
  <si>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</si>
  <si>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</si>
  <si>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</si>
  <si>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</si>
  <si>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</si>
  <si>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</si>
  <si>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</si>
  <si>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</si>
  <si>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</si>
  <si>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</si>
  <si>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</si>
  <si>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</si>
  <si>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</si>
  <si>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</si>
  <si>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</si>
  <si>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</si>
  <si>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</si>
  <si>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</si>
  <si>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</si>
  <si>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</si>
  <si>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</si>
  <si>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</si>
  <si>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</si>
  <si>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</si>
  <si>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</si>
  <si>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</si>
  <si>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</si>
  <si>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</si>
  <si>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</si>
  <si>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</si>
  <si>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</si>
  <si>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</si>
  <si>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</si>
  <si>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</si>
  <si>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</si>
  <si>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</si>
  <si>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</si>
  <si>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</si>
  <si>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</si>
  <si>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</si>
  <si>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</si>
  <si>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</si>
  <si>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</si>
  <si>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</si>
  <si>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</si>
  <si>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</si>
  <si>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</si>
  <si>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</si>
  <si>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</si>
  <si>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</si>
  <si>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</si>
  <si>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</si>
  <si>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</si>
  <si>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</si>
  <si>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</si>
  <si>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</si>
  <si>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</si>
  <si>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</si>
  <si>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</si>
  <si>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</si>
  <si>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</si>
  <si>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</si>
  <si>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</si>
  <si>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</si>
  <si>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</si>
  <si>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</si>
  <si>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</si>
  <si>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</si>
  <si>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</si>
  <si>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</si>
  <si>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</si>
  <si>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</si>
  <si>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</si>
  <si>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</si>
  <si>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</si>
  <si>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</si>
  <si>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</si>
  <si>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</si>
  <si>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</si>
  <si>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</si>
  <si>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</si>
  <si>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</si>
  <si>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</si>
  <si>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</si>
  <si>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</si>
  <si>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</si>
  <si>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</si>
  <si>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</si>
  <si>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</si>
  <si>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</si>
  <si>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</si>
  <si>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</si>
  <si>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</si>
  <si>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</si>
  <si>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</si>
  <si>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</si>
  <si>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</si>
  <si>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</si>
  <si>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</si>
  <si>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</si>
  <si>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</si>
  <si>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</si>
  <si>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</si>
  <si>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</si>
  <si>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</si>
  <si>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</si>
  <si>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</si>
  <si>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</si>
  <si>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</si>
  <si>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</si>
  <si>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</si>
  <si>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</si>
  <si>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</si>
  <si>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</si>
  <si>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</si>
  <si>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</si>
  <si>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</si>
  <si>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</si>
  <si>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</si>
  <si>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</si>
  <si>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</si>
  <si>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</si>
  <si>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</si>
  <si>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</si>
  <si>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</si>
  <si>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</si>
  <si>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</si>
  <si>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</si>
  <si>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</si>
  <si>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</si>
  <si>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</si>
  <si>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</si>
  <si>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</si>
  <si>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</si>
  <si>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</si>
  <si>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</si>
  <si>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</si>
  <si>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</si>
  <si>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</si>
  <si>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</si>
  <si>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</si>
  <si>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</si>
  <si>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</si>
  <si>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</si>
  <si>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</si>
  <si>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</si>
  <si>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</si>
  <si>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</si>
  <si>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</si>
  <si>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</si>
  <si>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</si>
  <si>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</si>
  <si>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</si>
  <si>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</si>
  <si>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</si>
  <si>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</si>
  <si>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</si>
  <si>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</si>
  <si>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</si>
  <si>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</si>
  <si>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</si>
  <si>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</si>
  <si>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</si>
  <si>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</si>
  <si>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</si>
  <si>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</si>
  <si>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</si>
  <si>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</si>
  <si>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</si>
  <si>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</si>
  <si>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</si>
  <si>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</si>
  <si>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</si>
  <si>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</si>
  <si>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</si>
  <si>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</si>
  <si>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</si>
  <si>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</si>
  <si>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</si>
  <si>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</si>
  <si>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</si>
  <si>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</si>
  <si>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</si>
  <si>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</si>
  <si>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</si>
  <si>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</si>
  <si>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</si>
  <si>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</si>
  <si>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</si>
  <si>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</si>
  <si>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</si>
  <si>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</si>
  <si>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</si>
  <si>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</si>
  <si>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</si>
  <si>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</si>
  <si>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</si>
  <si>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</si>
  <si>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</si>
  <si>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</si>
  <si>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</si>
  <si>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</si>
  <si>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</si>
  <si>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</si>
  <si>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</si>
  <si>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</si>
  <si>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</si>
  <si>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</si>
  <si>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</si>
  <si>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</si>
  <si>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</si>
  <si>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</si>
  <si>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</si>
  <si>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</si>
  <si>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</si>
  <si>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</si>
  <si>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</si>
  <si>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</si>
  <si>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</si>
  <si>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</si>
  <si>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</si>
  <si>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</si>
  <si>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</si>
  <si>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</si>
  <si>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</si>
  <si>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</si>
  <si>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</si>
  <si>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</si>
  <si>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</si>
  <si>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</si>
  <si>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</si>
  <si>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</si>
  <si>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</si>
  <si>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</si>
  <si>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</si>
  <si>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</si>
  <si>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</si>
  <si>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</si>
  <si>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</si>
  <si>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</si>
  <si>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</si>
  <si>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</si>
  <si>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</si>
  <si>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</si>
  <si>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</si>
  <si>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</si>
  <si>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</si>
  <si>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</si>
  <si>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</si>
  <si>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</si>
  <si>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</si>
  <si>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</si>
  <si>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</si>
  <si>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</si>
  <si>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</si>
  <si>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</si>
  <si>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</si>
  <si>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</si>
  <si>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</si>
  <si>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</si>
  <si>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</si>
  <si>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</si>
  <si>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</si>
  <si>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</si>
  <si>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</si>
  <si>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</si>
  <si>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</si>
  <si>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</si>
  <si>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</si>
  <si>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</si>
  <si>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</si>
  <si>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</si>
  <si>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</si>
  <si>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</si>
  <si>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</si>
  <si>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</si>
  <si>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</si>
  <si>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</si>
  <si>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</si>
  <si>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</si>
  <si>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</si>
  <si>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</si>
  <si>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</si>
  <si>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</si>
  <si>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</si>
  <si>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</si>
  <si>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</si>
  <si>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</si>
  <si>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</si>
  <si>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</si>
  <si>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</si>
  <si>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</si>
  <si>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</si>
  <si>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</si>
  <si>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</si>
  <si>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</si>
  <si>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</si>
  <si>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</si>
  <si>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</si>
  <si>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</si>
  <si>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</si>
  <si>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</si>
  <si>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</si>
  <si>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</si>
  <si>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</si>
  <si>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</si>
  <si>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</si>
  <si>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</si>
  <si>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</si>
  <si>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</si>
  <si>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</si>
  <si>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</si>
  <si>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</si>
  <si>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</si>
  <si>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</si>
  <si>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</si>
  <si>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</si>
  <si>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</si>
  <si>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</si>
  <si>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</si>
  <si>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</si>
  <si>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</si>
  <si>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</si>
  <si>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</si>
  <si>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</si>
  <si>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</si>
  <si>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</si>
  <si>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</si>
  <si>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</si>
  <si>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</si>
  <si>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</si>
  <si>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</si>
  <si>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</si>
  <si>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</si>
  <si>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</si>
  <si>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</si>
  <si>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</si>
  <si>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</si>
  <si>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</si>
  <si>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</si>
  <si>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</si>
  <si>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</si>
  <si>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</si>
  <si>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</si>
  <si>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</si>
  <si>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</si>
  <si>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</si>
  <si>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</si>
  <si>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</si>
  <si>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</si>
  <si>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</si>
  <si>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</si>
  <si>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</si>
  <si>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</si>
  <si>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</si>
  <si>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</si>
  <si>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</si>
  <si>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</si>
  <si>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</si>
  <si>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</si>
  <si>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</si>
  <si>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</si>
  <si>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</si>
  <si>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</si>
  <si>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</si>
  <si>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</si>
  <si>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</si>
  <si>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</si>
  <si>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</si>
  <si>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</si>
  <si>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</si>
  <si>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</si>
  <si>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</si>
  <si>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</si>
  <si>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</si>
  <si>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</si>
  <si>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</si>
  <si>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</si>
  <si>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</si>
  <si>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</si>
  <si>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</si>
  <si>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</si>
  <si>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</si>
  <si>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</si>
  <si>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</si>
  <si>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</si>
  <si>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</si>
  <si>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</si>
  <si>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</si>
  <si>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</si>
  <si>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</si>
  <si>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</si>
  <si>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</si>
  <si>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</si>
  <si>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</si>
  <si>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</si>
  <si>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</si>
  <si>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</si>
  <si>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</si>
  <si>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</si>
  <si>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</si>
  <si>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</si>
  <si>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</si>
  <si>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</si>
  <si>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</si>
  <si>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</si>
  <si>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</si>
  <si>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</si>
  <si>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</si>
  <si>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</si>
  <si>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</si>
  <si>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</si>
  <si>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</si>
  <si>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</si>
  <si>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</si>
  <si>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</si>
  <si>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</si>
  <si>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</si>
  <si>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</si>
  <si>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</si>
  <si>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</si>
  <si>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</si>
  <si>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</si>
  <si>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</si>
  <si>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</si>
  <si>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</si>
  <si>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</si>
  <si>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</si>
  <si>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</si>
  <si>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</si>
  <si>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</si>
  <si>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</si>
  <si>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</si>
  <si>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</si>
  <si>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</si>
  <si>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</si>
  <si>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</si>
  <si>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</si>
  <si>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</si>
  <si>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</si>
  <si>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</si>
  <si>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</si>
  <si>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</si>
  <si>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</si>
  <si>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</si>
  <si>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</si>
  <si>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</si>
  <si>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</si>
  <si>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</si>
  <si>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</si>
  <si>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</si>
  <si>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</si>
  <si>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</si>
  <si>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</si>
  <si>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</si>
  <si>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</si>
  <si>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</si>
  <si>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</si>
  <si>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</si>
  <si>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</si>
  <si>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</si>
  <si>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</si>
  <si>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</si>
  <si>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</si>
  <si>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</si>
  <si>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</si>
  <si>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</si>
  <si>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</si>
  <si>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</si>
  <si>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</si>
  <si>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</si>
  <si>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</si>
  <si>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</si>
  <si>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</si>
  <si>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</si>
  <si>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</si>
  <si>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</si>
  <si>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</si>
  <si>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</si>
  <si>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</si>
  <si>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</si>
  <si>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</si>
  <si>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</si>
  <si>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</si>
  <si>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</si>
  <si>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</si>
  <si>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</si>
  <si>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</si>
  <si>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</si>
  <si>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</si>
  <si>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</si>
  <si>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</si>
  <si>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</si>
  <si>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</si>
  <si>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</si>
  <si>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</si>
  <si>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</si>
  <si>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</si>
  <si>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</si>
  <si>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</si>
  <si>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</si>
  <si>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</si>
  <si>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</si>
  <si>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</si>
  <si>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</si>
  <si>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</si>
  <si>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</si>
  <si>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</si>
  <si>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</si>
  <si>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</si>
  <si>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</si>
  <si>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</si>
  <si>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</si>
  <si>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</si>
  <si>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</si>
  <si>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</si>
  <si>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</si>
  <si>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</si>
  <si>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</si>
  <si>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</si>
  <si>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</si>
  <si>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</si>
  <si>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</si>
  <si>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</si>
  <si>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</si>
  <si>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</si>
  <si>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</si>
  <si>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</si>
  <si>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</si>
  <si>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</si>
  <si>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</si>
  <si>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</si>
  <si>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</si>
  <si>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</si>
  <si>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</si>
  <si>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</si>
  <si>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</si>
  <si>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</si>
  <si>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</si>
  <si>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</si>
  <si>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</si>
  <si>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</si>
  <si>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</si>
  <si>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</si>
  <si>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</si>
  <si>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</si>
  <si>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</si>
  <si>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</si>
  <si>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</si>
  <si>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</si>
  <si>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</si>
  <si>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</si>
  <si>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</si>
  <si>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</si>
  <si>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</si>
  <si>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</si>
  <si>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</si>
  <si>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</si>
  <si>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</si>
  <si>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</si>
  <si>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</si>
  <si>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</si>
  <si>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</si>
  <si>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</si>
  <si>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</si>
  <si>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</si>
  <si>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</si>
  <si>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</si>
  <si>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</si>
  <si>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</si>
  <si>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</si>
  <si>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</si>
  <si>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</si>
  <si>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</si>
  <si>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</si>
  <si>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</si>
  <si>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</si>
  <si>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</si>
  <si>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</si>
  <si>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</si>
  <si>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</si>
  <si>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</si>
  <si>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</si>
  <si>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</si>
  <si>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</si>
  <si>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</si>
  <si>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</si>
  <si>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</si>
  <si>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</si>
  <si>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</si>
  <si>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</si>
  <si>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</si>
  <si>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</si>
  <si>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</si>
  <si>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</si>
  <si>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</si>
  <si>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</si>
  <si>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</si>
  <si>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</si>
  <si>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</si>
  <si>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</si>
  <si>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</si>
  <si>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</si>
  <si>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</si>
  <si>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</si>
  <si>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</si>
  <si>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</si>
  <si>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</si>
  <si>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</si>
  <si>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</si>
  <si>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</si>
  <si>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</si>
  <si>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</si>
  <si>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</si>
  <si>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</si>
  <si>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</si>
  <si>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</si>
  <si>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</si>
  <si>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</si>
  <si>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</si>
  <si>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</si>
  <si>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</si>
  <si>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</si>
  <si>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</si>
  <si>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</si>
  <si>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</si>
  <si>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</si>
  <si>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</si>
  <si>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</si>
  <si>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</si>
  <si>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</si>
  <si>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</si>
  <si>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</si>
  <si>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</si>
  <si>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</si>
  <si>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</si>
  <si>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</si>
  <si>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</si>
  <si>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</si>
  <si>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</si>
  <si>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</si>
  <si>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</si>
  <si>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</si>
  <si>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</si>
  <si>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</si>
  <si>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</si>
  <si>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</si>
  <si>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</si>
  <si>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</si>
  <si>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</si>
  <si>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</si>
  <si>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</si>
  <si>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</si>
  <si>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</si>
  <si>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</si>
  <si>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</si>
  <si>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</si>
  <si>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</si>
  <si>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</si>
  <si>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</si>
  <si>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</si>
  <si>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</si>
  <si>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</si>
  <si>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</si>
  <si>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</si>
  <si>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</si>
  <si>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</si>
  <si>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</si>
  <si>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</si>
  <si>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</si>
  <si>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</si>
  <si>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</si>
  <si>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</si>
  <si>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</si>
  <si>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</si>
  <si>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</si>
  <si>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</si>
  <si>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</si>
  <si>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</si>
  <si>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</si>
  <si>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</si>
  <si>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</si>
  <si>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</si>
  <si>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</si>
  <si>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</si>
  <si>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</si>
  <si>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</si>
  <si>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</si>
  <si>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</si>
  <si>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</si>
  <si>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</si>
  <si>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</si>
  <si>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</si>
  <si>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</si>
  <si>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</si>
  <si>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</si>
  <si>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</si>
  <si>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</si>
  <si>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</si>
  <si>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</si>
  <si>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</si>
  <si>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</si>
  <si>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</si>
  <si>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</si>
  <si>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</si>
  <si>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</si>
  <si>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</si>
  <si>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</si>
  <si>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</si>
  <si>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</si>
  <si>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</si>
  <si>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</si>
  <si>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</si>
  <si>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</si>
  <si>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</si>
  <si>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</si>
  <si>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</si>
  <si>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</si>
  <si>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</si>
  <si>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</si>
  <si>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</si>
  <si>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</si>
  <si>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</si>
  <si>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</si>
  <si>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</si>
  <si>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</si>
  <si>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</si>
  <si>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</si>
  <si>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</si>
  <si>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</si>
  <si>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</si>
  <si>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</si>
  <si>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</si>
  <si>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</si>
  <si>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</si>
  <si>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</si>
  <si>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</si>
  <si>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</si>
  <si>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</si>
  <si>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</si>
  <si>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</si>
  <si>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</si>
  <si>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</si>
  <si>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</si>
  <si>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</si>
  <si>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</si>
  <si>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</si>
  <si>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</si>
  <si>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</si>
  <si>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</si>
  <si>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</si>
  <si>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</si>
  <si>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</si>
  <si>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</si>
  <si>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</si>
  <si>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</si>
  <si>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</si>
  <si>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</si>
  <si>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</si>
  <si>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</si>
  <si>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</si>
  <si>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</si>
  <si>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</si>
  <si>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</si>
  <si>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</si>
  <si>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</si>
  <si>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</si>
  <si>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</si>
  <si>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</si>
  <si>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</si>
  <si>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</si>
  <si>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</si>
  <si>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</si>
  <si>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</si>
  <si>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</si>
  <si>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</si>
  <si>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</si>
  <si>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</si>
  <si>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</si>
  <si>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</si>
  <si>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</si>
  <si>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</si>
  <si>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</si>
  <si>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</si>
  <si>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</si>
  <si>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</si>
  <si>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</si>
  <si>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</si>
  <si>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</si>
  <si>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</si>
  <si>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</si>
  <si>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</si>
  <si>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</si>
  <si>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</si>
  <si>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</si>
  <si>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</si>
  <si>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</si>
  <si>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</si>
  <si>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</si>
  <si>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</si>
  <si>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</si>
  <si>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</si>
  <si>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</si>
  <si>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</si>
  <si>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</si>
  <si>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</si>
  <si>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</si>
  <si>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</si>
  <si>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</si>
  <si>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</si>
  <si>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</si>
  <si>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</si>
  <si>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</si>
  <si>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</si>
  <si>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</si>
  <si>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</si>
  <si>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</si>
  <si>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</si>
  <si>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</si>
  <si>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</si>
  <si>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</si>
  <si>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</si>
  <si>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</si>
  <si>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</si>
  <si>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</si>
  <si>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</si>
  <si>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</si>
  <si>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</si>
  <si>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</si>
  <si>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</si>
  <si>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</si>
  <si>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</si>
  <si>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</si>
  <si>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</si>
  <si>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</si>
  <si>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</si>
  <si>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</si>
  <si>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</si>
  <si>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</si>
  <si>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</si>
  <si>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</si>
  <si>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</si>
  <si>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</si>
  <si>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</si>
  <si>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</si>
  <si>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</si>
  <si>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</si>
  <si>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</si>
  <si>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</si>
  <si>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</si>
  <si>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</si>
  <si>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</si>
  <si>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</si>
  <si>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</si>
  <si>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</si>
  <si>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</si>
  <si>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</si>
  <si>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</si>
  <si>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</si>
  <si>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</si>
  <si>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</si>
  <si>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</si>
  <si>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</si>
  <si>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</si>
  <si>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</si>
  <si>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</si>
  <si>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</si>
  <si>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</si>
  <si>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</si>
  <si>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</si>
  <si>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</si>
  <si>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</si>
  <si>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</si>
  <si>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</si>
  <si>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</si>
  <si>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</si>
  <si>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</si>
  <si>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</si>
  <si>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</si>
  <si>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</si>
  <si>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</si>
  <si>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</si>
  <si>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</si>
  <si>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</si>
  <si>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</si>
  <si>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</si>
  <si>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</si>
  <si>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</si>
  <si>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</si>
  <si>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</si>
  <si>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</si>
  <si>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</si>
  <si>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</si>
  <si>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</si>
  <si>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</si>
  <si>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</si>
  <si>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</si>
  <si>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</si>
  <si>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</si>
  <si>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</si>
  <si>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</si>
  <si>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</si>
  <si>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</si>
  <si>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</si>
  <si>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</si>
  <si>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</si>
  <si>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</si>
  <si>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</si>
  <si>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</si>
  <si>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</si>
  <si>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</si>
  <si>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</si>
  <si>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</si>
  <si>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</si>
  <si>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</si>
  <si>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</si>
  <si>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</si>
  <si>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</si>
  <si>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</si>
  <si>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</si>
  <si>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</si>
  <si>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</si>
  <si>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</si>
  <si>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</si>
  <si>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</si>
  <si>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</si>
  <si>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</si>
  <si>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</si>
  <si>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</si>
  <si>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</si>
  <si>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</si>
  <si>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</si>
  <si>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</si>
  <si>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</si>
  <si>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</si>
  <si>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</si>
  <si>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</si>
  <si>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</si>
  <si>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</si>
  <si>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</si>
  <si>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</si>
  <si>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</si>
  <si>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</si>
  <si>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</si>
  <si>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</si>
  <si>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</si>
  <si>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</si>
  <si>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</si>
  <si>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</si>
  <si>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</si>
  <si>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</si>
  <si>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</si>
  <si>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</si>
  <si>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</si>
  <si>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</si>
  <si>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</si>
  <si>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</si>
  <si>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</si>
  <si>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</si>
  <si>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</si>
  <si>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</si>
  <si>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</si>
  <si>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</si>
  <si>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</si>
  <si>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</si>
  <si>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</si>
  <si>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</si>
  <si>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</si>
  <si>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</si>
  <si>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</si>
  <si>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</si>
  <si>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</si>
  <si>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</si>
  <si>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</si>
  <si>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</si>
  <si>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</si>
  <si>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</si>
  <si>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</si>
  <si>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</si>
  <si>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</si>
  <si>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</si>
  <si>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</si>
  <si>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</si>
  <si>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</si>
  <si>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</si>
  <si>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</si>
  <si>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</si>
  <si>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</si>
  <si>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</si>
  <si>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</si>
  <si>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</si>
  <si>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</si>
  <si>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</si>
  <si>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</si>
  <si>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</si>
  <si>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</si>
  <si>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</si>
  <si>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</si>
  <si>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</si>
  <si>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</si>
  <si>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</si>
  <si>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</si>
  <si>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</si>
  <si>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</si>
  <si>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</si>
  <si>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</si>
  <si>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</si>
  <si>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</si>
  <si>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</si>
  <si>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</si>
  <si>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</si>
  <si>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</si>
  <si>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</si>
  <si>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</si>
  <si>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</si>
  <si>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</si>
  <si>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</si>
  <si>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</si>
  <si>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</si>
  <si>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</si>
  <si>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</si>
  <si>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</si>
  <si>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</si>
  <si>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</si>
  <si>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</si>
  <si>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</si>
  <si>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</si>
  <si>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</si>
  <si>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</si>
  <si>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</si>
  <si>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</si>
  <si>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</si>
  <si>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</si>
  <si>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</si>
  <si>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</si>
  <si>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</si>
  <si>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</si>
  <si>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</si>
  <si>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</si>
  <si>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</si>
  <si>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</si>
  <si>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</si>
  <si>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</si>
  <si>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</si>
  <si>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</si>
  <si>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</si>
  <si>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</si>
  <si>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</si>
  <si>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</si>
  <si>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</si>
  <si>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</si>
  <si>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</si>
  <si>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</si>
  <si>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</si>
  <si>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</si>
  <si>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</si>
  <si>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</si>
  <si>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</si>
  <si>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</si>
  <si>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</si>
  <si>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</si>
  <si>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</si>
  <si>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</si>
  <si>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</si>
  <si>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</si>
  <si>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</si>
  <si>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</si>
  <si>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</si>
  <si>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</si>
  <si>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</si>
  <si>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</si>
  <si>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</si>
  <si>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</si>
  <si>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</si>
  <si>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</si>
  <si>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</si>
  <si>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</si>
  <si>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</si>
  <si>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</si>
  <si>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</si>
  <si>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</si>
  <si>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</si>
  <si>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</si>
  <si>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</si>
  <si>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</si>
  <si>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</si>
  <si>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</si>
  <si>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</si>
  <si>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</si>
  <si>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</si>
  <si>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</si>
  <si>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</si>
  <si>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</si>
  <si>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</si>
  <si>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</si>
  <si>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</si>
  <si>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</si>
  <si>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</si>
  <si>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</si>
  <si>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</si>
  <si>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</si>
  <si>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</si>
  <si>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</si>
  <si>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</si>
  <si>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</si>
  <si>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</si>
  <si>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</si>
  <si>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</si>
  <si>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</si>
  <si>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</si>
  <si>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</si>
  <si>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</si>
  <si>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</si>
  <si>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</si>
  <si>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</si>
  <si>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</si>
  <si>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</si>
  <si>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</si>
  <si>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</si>
  <si>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</si>
  <si>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</si>
  <si>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</si>
  <si>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</si>
  <si>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</si>
  <si>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</si>
  <si>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</si>
  <si>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</si>
  <si>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</si>
  <si>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</si>
  <si>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</si>
  <si>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</si>
  <si>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</si>
  <si>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</si>
  <si>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</si>
  <si>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</si>
  <si>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</si>
  <si>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</si>
  <si>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</si>
  <si>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</si>
  <si>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</si>
  <si>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</si>
  <si>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</si>
  <si>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</si>
  <si>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</si>
  <si>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</si>
  <si>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</si>
  <si>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</si>
  <si>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</si>
  <si>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</si>
  <si>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</si>
  <si>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</si>
  <si>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</si>
  <si>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</si>
  <si>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</si>
  <si>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</si>
  <si>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</si>
  <si>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</si>
  <si>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</si>
  <si>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</si>
  <si>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</si>
  <si>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</si>
  <si>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</si>
  <si>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</si>
  <si>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</si>
  <si>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</si>
  <si>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</si>
  <si>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</si>
  <si>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</si>
  <si>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</si>
  <si>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</si>
  <si>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</si>
  <si>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</si>
  <si>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</si>
  <si>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</si>
  <si>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</si>
  <si>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</si>
  <si>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</si>
  <si>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</si>
  <si>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</si>
  <si>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</si>
  <si>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</si>
  <si>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</si>
  <si>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</si>
  <si>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</si>
  <si>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</si>
  <si>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</si>
  <si>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</si>
  <si>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</si>
  <si>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</si>
  <si>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</si>
  <si>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</si>
  <si>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</si>
  <si>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</si>
  <si>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</si>
  <si>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</si>
  <si>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</si>
  <si>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</si>
  <si>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</si>
  <si>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</si>
  <si>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</si>
  <si>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</si>
  <si>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</si>
  <si>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</si>
  <si>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</si>
  <si>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</si>
  <si>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</si>
  <si>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</si>
  <si>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</si>
  <si>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</si>
  <si>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</si>
  <si>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</si>
  <si>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</si>
  <si>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</si>
  <si>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</si>
  <si>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</si>
  <si>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</si>
  <si>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</si>
  <si>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</si>
  <si>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</si>
  <si>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</si>
  <si>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</si>
  <si>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</si>
  <si>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</si>
  <si>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</si>
  <si>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</si>
  <si>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</si>
  <si>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</si>
  <si>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</si>
  <si>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</si>
  <si>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</si>
  <si>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</si>
  <si>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</si>
  <si>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</si>
  <si>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</si>
  <si>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</si>
  <si>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</si>
  <si>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</si>
  <si>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</si>
  <si>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</si>
  <si>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</si>
  <si>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</si>
  <si>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</si>
  <si>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</si>
  <si>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</si>
  <si>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</si>
  <si>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</si>
  <si>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</si>
  <si>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</si>
  <si>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</si>
  <si>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</si>
  <si>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</si>
  <si>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</si>
  <si>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</si>
  <si>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</si>
  <si>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</si>
  <si>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</si>
  <si>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</si>
  <si>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</si>
  <si>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</si>
  <si>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</si>
  <si>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</si>
  <si>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</si>
  <si>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</si>
  <si>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</si>
  <si>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</si>
  <si>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</si>
  <si>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</si>
  <si>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</si>
  <si>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</si>
  <si>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</si>
  <si>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</si>
  <si>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</si>
  <si>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</si>
  <si>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</si>
  <si>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</si>
  <si>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</si>
  <si>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</si>
  <si>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</si>
  <si>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</si>
  <si>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</si>
  <si>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</si>
  <si>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</si>
  <si>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</si>
  <si>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</si>
  <si>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</si>
  <si>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</si>
  <si>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</si>
  <si>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</si>
  <si>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</si>
  <si>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</si>
  <si>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</si>
  <si>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</si>
  <si>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</si>
  <si>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</si>
  <si>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</si>
  <si>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</si>
  <si>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</si>
  <si>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</si>
  <si>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</si>
  <si>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</si>
  <si>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</si>
  <si>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</si>
  <si>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</si>
  <si>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</si>
  <si>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</si>
  <si>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</si>
  <si>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</si>
  <si>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</si>
  <si>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</si>
  <si>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</si>
  <si>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</si>
  <si>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</si>
  <si>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</si>
  <si>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</si>
  <si>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</si>
  <si>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</si>
  <si>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</si>
  <si>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</si>
  <si>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</si>
  <si>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</si>
  <si>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</si>
  <si>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</si>
  <si>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</si>
  <si>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</si>
  <si>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</si>
  <si>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</si>
  <si>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</si>
  <si>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</si>
  <si>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</si>
  <si>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</si>
  <si>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</si>
  <si>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</si>
  <si>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</si>
  <si>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</si>
  <si>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</si>
  <si>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</si>
  <si>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</si>
  <si>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</si>
  <si>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</si>
  <si>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</si>
  <si>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</si>
  <si>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</si>
  <si>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</si>
  <si>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</si>
  <si>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</si>
  <si>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</si>
  <si>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</si>
  <si>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</si>
  <si>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</si>
  <si>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</si>
  <si>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</si>
  <si>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</si>
  <si>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</si>
  <si>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</si>
  <si>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</si>
  <si>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</si>
  <si>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</si>
  <si>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</si>
  <si>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</si>
  <si>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</si>
  <si>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</si>
  <si>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</si>
  <si>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</si>
  <si>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</si>
  <si>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</si>
  <si>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</si>
  <si>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</si>
  <si>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</si>
  <si>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</si>
  <si>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</si>
  <si>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</si>
  <si>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</si>
  <si>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</si>
  <si>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</si>
  <si>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</si>
  <si>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</si>
  <si>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</si>
  <si>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</si>
  <si>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</si>
  <si>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</si>
  <si>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</si>
  <si>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</si>
  <si>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</si>
  <si>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</si>
  <si>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</si>
  <si>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</si>
  <si>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</si>
  <si>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</si>
  <si>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</si>
  <si>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</si>
  <si>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</si>
  <si>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</si>
  <si>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</si>
  <si>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</si>
  <si>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</si>
  <si>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</si>
  <si>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</si>
  <si>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</si>
  <si>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</si>
  <si>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</si>
  <si>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</si>
  <si>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</si>
  <si>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</si>
  <si>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</si>
  <si>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</si>
  <si>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</si>
  <si>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</si>
  <si>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</si>
  <si>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</si>
  <si>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</si>
  <si>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</si>
  <si>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</si>
  <si>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</si>
  <si>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</si>
  <si>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</si>
  <si>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</si>
  <si>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</si>
  <si>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</si>
  <si>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</si>
  <si>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</si>
  <si>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</si>
  <si>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</si>
  <si>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</si>
  <si>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</si>
  <si>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</si>
  <si>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</si>
  <si>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</si>
  <si>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</si>
  <si>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</si>
  <si>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</si>
  <si>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</si>
  <si>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</si>
  <si>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</si>
  <si>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</si>
  <si>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</si>
  <si>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</si>
  <si>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</si>
  <si>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</si>
  <si>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</si>
  <si>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</si>
  <si>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</si>
  <si>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</si>
  <si>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</si>
  <si>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</si>
  <si>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</si>
  <si>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</si>
  <si>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</si>
  <si>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</si>
  <si>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</si>
  <si>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</si>
  <si>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</si>
  <si>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</si>
  <si>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</si>
  <si>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</si>
  <si>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</si>
  <si>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</si>
  <si>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</si>
  <si>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</si>
  <si>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</si>
  <si>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</si>
  <si>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</si>
  <si>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</si>
  <si>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</si>
  <si>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</si>
  <si>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</si>
  <si>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</si>
  <si>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</si>
  <si>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</si>
  <si>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</si>
  <si>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</si>
  <si>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</si>
  <si>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</si>
  <si>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</si>
  <si>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</si>
  <si>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</si>
  <si>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</si>
  <si>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</si>
  <si>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</si>
  <si>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</si>
  <si>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</si>
  <si>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</si>
  <si>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</si>
  <si>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</si>
  <si>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</si>
  <si>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</si>
  <si>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</si>
  <si>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</si>
  <si>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</si>
  <si>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</si>
  <si>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</si>
  <si>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</si>
  <si>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</si>
  <si>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</si>
  <si>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</si>
  <si>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</si>
  <si>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</si>
  <si>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</si>
  <si>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</si>
  <si>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</si>
  <si>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</si>
  <si>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</si>
  <si>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</si>
  <si>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</si>
  <si>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</si>
  <si>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</si>
  <si>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</si>
  <si>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</si>
  <si>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</si>
  <si>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</si>
  <si>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</si>
  <si>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</si>
  <si>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</si>
  <si>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</si>
  <si>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</si>
  <si>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</si>
  <si>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</si>
  <si>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</si>
  <si>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</si>
  <si>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</si>
  <si>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</si>
  <si>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</si>
  <si>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</si>
  <si>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</si>
  <si>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</si>
  <si>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</si>
  <si>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</si>
  <si>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</si>
  <si>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</si>
  <si>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</si>
  <si>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</si>
  <si>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</si>
  <si>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</si>
  <si>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</si>
  <si>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</si>
  <si>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</si>
  <si>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</si>
  <si>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</si>
  <si>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</si>
  <si>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</si>
  <si>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</si>
  <si>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</si>
  <si>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</si>
  <si>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</si>
  <si>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</si>
  <si>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</si>
  <si>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</si>
  <si>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</si>
  <si>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</si>
  <si>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</si>
  <si>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</si>
  <si>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</si>
  <si>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</si>
  <si>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</si>
  <si>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</si>
  <si>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</si>
  <si>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</si>
  <si>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</si>
  <si>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</si>
  <si>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</si>
  <si>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</si>
  <si>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</si>
  <si>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</si>
  <si>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</si>
  <si>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</si>
  <si>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</si>
  <si>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</si>
  <si>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</si>
  <si>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</si>
  <si>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</si>
  <si>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</si>
  <si>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</si>
  <si>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</si>
  <si>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</si>
  <si>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</si>
  <si>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</si>
  <si>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</si>
  <si>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</si>
  <si>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</si>
  <si>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</si>
  <si>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</si>
  <si>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</si>
  <si>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</si>
  <si>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</si>
  <si>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</si>
  <si>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</si>
  <si>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</si>
  <si>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</si>
  <si>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</si>
  <si>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</si>
  <si>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</si>
  <si>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</si>
  <si>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</si>
  <si>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</si>
  <si>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</si>
  <si>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</si>
  <si>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</si>
  <si>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</si>
  <si>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</si>
  <si>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</si>
  <si>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</si>
  <si>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</si>
  <si>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</si>
  <si>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</si>
  <si>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</si>
  <si>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</si>
  <si>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</si>
  <si>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</si>
  <si>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</si>
  <si>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</si>
  <si>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</si>
  <si>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</si>
  <si>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</si>
  <si>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</si>
  <si>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</si>
  <si>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</si>
  <si>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</si>
  <si>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</si>
  <si>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</si>
  <si>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</si>
  <si>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</si>
  <si>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</si>
  <si>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</si>
  <si>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</si>
  <si>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</si>
  <si>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</si>
  <si>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</si>
  <si>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</si>
  <si>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</si>
  <si>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</si>
  <si>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</si>
  <si>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</si>
  <si>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</si>
  <si>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</si>
  <si>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</si>
  <si>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</si>
  <si>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</si>
  <si>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</si>
  <si>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</si>
  <si>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</si>
  <si>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</si>
  <si>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</si>
  <si>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</si>
  <si>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</si>
  <si>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</si>
  <si>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</si>
  <si>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</si>
  <si>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</si>
  <si>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</si>
  <si>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</si>
  <si>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</si>
  <si>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</si>
  <si>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</si>
  <si>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</si>
  <si>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</si>
  <si>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</si>
  <si>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</si>
  <si>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</si>
  <si>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</si>
  <si>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</si>
  <si>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</si>
  <si>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</si>
  <si>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</si>
  <si>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</si>
  <si>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</si>
  <si>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</si>
  <si>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</si>
  <si>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</si>
  <si>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</si>
  <si>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</si>
  <si>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</si>
  <si>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</si>
  <si>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</si>
  <si>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</si>
  <si>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</si>
  <si>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</si>
  <si>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</si>
  <si>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</si>
  <si>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</si>
  <si>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</si>
  <si>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</si>
  <si>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</si>
  <si>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</si>
  <si>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</si>
  <si>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</si>
  <si>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</si>
  <si>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</si>
  <si>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</si>
  <si>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</si>
  <si>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</si>
  <si>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</si>
  <si>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</si>
  <si>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</si>
  <si>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</si>
  <si>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</si>
  <si>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</si>
  <si>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</si>
  <si>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</si>
  <si>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</si>
  <si>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</si>
  <si>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</si>
  <si>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</si>
  <si>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</si>
  <si>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</si>
  <si>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</si>
  <si>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</si>
  <si>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</si>
  <si>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</si>
  <si>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</si>
  <si>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</si>
  <si>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</si>
  <si>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</si>
  <si>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</si>
  <si>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</si>
  <si>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</si>
  <si>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</si>
  <si>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</si>
  <si>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</si>
  <si>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</si>
  <si>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</si>
  <si>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</si>
  <si>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</si>
  <si>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</si>
  <si>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</si>
  <si>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</si>
  <si>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</si>
  <si>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</si>
  <si>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</si>
  <si>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</si>
  <si>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</si>
  <si>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</si>
  <si>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</si>
  <si>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</si>
  <si>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</si>
  <si>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</si>
  <si>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</si>
  <si>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</si>
  <si>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</si>
  <si>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</si>
  <si>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</si>
  <si>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</si>
  <si>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</si>
  <si>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</si>
  <si>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</si>
  <si>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</si>
  <si>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</si>
  <si>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</si>
  <si>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</si>
  <si>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</si>
  <si>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</si>
  <si>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</si>
  <si>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</si>
  <si>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</si>
  <si>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</si>
  <si>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</si>
  <si>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</si>
  <si>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</si>
  <si>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</si>
  <si>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</si>
  <si>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</si>
  <si>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</si>
  <si>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</si>
  <si>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</si>
  <si>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</si>
  <si>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</si>
  <si>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</si>
  <si>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</si>
  <si>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</si>
  <si>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</si>
  <si>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</si>
  <si>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</si>
  <si>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</si>
  <si>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</si>
  <si>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</si>
  <si>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</si>
  <si>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</si>
  <si>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</si>
  <si>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</si>
  <si>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</si>
  <si>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</si>
  <si>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</si>
  <si>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</si>
  <si>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</si>
  <si>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</si>
  <si>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</si>
  <si>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</si>
  <si>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</si>
  <si>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</si>
  <si>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</si>
  <si>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</si>
  <si>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</si>
  <si>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</si>
  <si>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</si>
  <si>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</si>
  <si>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</si>
  <si>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</si>
  <si>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</si>
  <si>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</si>
  <si>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</si>
  <si>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</si>
  <si>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</si>
  <si>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</si>
  <si>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</si>
  <si>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</si>
  <si>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</si>
  <si>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</si>
  <si>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</si>
  <si>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</si>
  <si>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</si>
  <si>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</si>
  <si>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</si>
  <si>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</si>
  <si>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</si>
  <si>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</si>
  <si>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</si>
  <si>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</si>
  <si>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</si>
  <si>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</si>
  <si>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</si>
  <si>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</si>
  <si>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</si>
  <si>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</si>
  <si>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</si>
  <si>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</si>
  <si>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</si>
  <si>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</si>
  <si>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</si>
  <si>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</si>
  <si>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</si>
  <si>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</si>
  <si>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</si>
  <si>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</si>
  <si>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</si>
  <si>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</si>
  <si>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</si>
  <si>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</si>
  <si>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</si>
  <si>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</si>
  <si>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</si>
  <si>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</si>
  <si>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</si>
  <si>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</si>
  <si>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</si>
  <si>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</si>
  <si>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</si>
  <si>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</si>
  <si>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</si>
  <si>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</si>
  <si>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</si>
  <si>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</si>
  <si>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</si>
  <si>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</si>
  <si>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</si>
  <si>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</si>
  <si>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</si>
  <si>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</si>
  <si>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</si>
  <si>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</si>
  <si>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</si>
  <si>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</si>
  <si>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</si>
  <si>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</si>
  <si>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</si>
  <si>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</si>
  <si>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</si>
  <si>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</si>
  <si>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</si>
  <si>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</si>
  <si>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</si>
  <si>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</si>
  <si>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</si>
  <si>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</si>
  <si>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</si>
  <si>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</si>
  <si>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</si>
  <si>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</si>
  <si>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</si>
  <si>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</si>
  <si>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</si>
  <si>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</si>
  <si>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</si>
  <si>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</si>
  <si>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</si>
  <si>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</si>
  <si>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</si>
  <si>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</si>
  <si>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</si>
  <si>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</si>
  <si>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</si>
  <si>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</si>
  <si>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</si>
  <si>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</si>
  <si>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</si>
  <si>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</si>
  <si>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</si>
  <si>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</si>
  <si>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</si>
  <si>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</si>
  <si>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</si>
  <si>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</si>
  <si>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</si>
  <si>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</si>
  <si>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</si>
  <si>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</si>
  <si>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</si>
  <si>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</si>
  <si>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</si>
  <si>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</si>
  <si>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</si>
  <si>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</si>
  <si>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</si>
  <si>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</si>
  <si>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</si>
  <si>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</si>
  <si>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</si>
  <si>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</si>
  <si>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</si>
  <si>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</si>
  <si>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</si>
  <si>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</si>
  <si>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</si>
  <si>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</si>
  <si>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</si>
  <si>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</si>
  <si>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</si>
  <si>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</si>
  <si>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</si>
  <si>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</si>
  <si>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</si>
  <si>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</si>
  <si>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</si>
  <si>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</si>
  <si>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</si>
  <si>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</si>
  <si>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</si>
  <si>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</si>
  <si>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</si>
  <si>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</si>
  <si>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</si>
  <si>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</si>
  <si>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</si>
  <si>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</si>
  <si>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</si>
  <si>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</si>
  <si>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</si>
  <si>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</si>
  <si>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</si>
  <si>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</si>
  <si>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</si>
  <si>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</si>
  <si>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</si>
  <si>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</si>
  <si>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</si>
  <si>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</si>
  <si>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</si>
  <si>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</si>
  <si>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</si>
  <si>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</si>
  <si>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</si>
  <si>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</si>
  <si>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</si>
  <si>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</si>
  <si>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</si>
  <si>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</si>
  <si>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</si>
  <si>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</si>
  <si>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</si>
  <si>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</si>
  <si>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</si>
  <si>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</si>
  <si>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</si>
  <si>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</si>
  <si>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</si>
  <si>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</si>
  <si>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</si>
  <si>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</si>
  <si>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</si>
  <si>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</si>
  <si>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</si>
  <si>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</si>
  <si>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</si>
  <si>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</si>
  <si>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</si>
  <si>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</si>
  <si>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</si>
  <si>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</si>
  <si>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</si>
  <si>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</si>
  <si>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</si>
  <si>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</si>
  <si>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</si>
  <si>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</si>
  <si>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</si>
  <si>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</si>
  <si>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</si>
  <si>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</si>
  <si>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</si>
  <si>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</si>
  <si>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</si>
  <si>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</si>
  <si>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</si>
  <si>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</si>
  <si>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</si>
  <si>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</si>
  <si>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</si>
  <si>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</si>
  <si>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</si>
  <si>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</si>
  <si>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</si>
  <si>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</si>
  <si>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</si>
  <si>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</si>
  <si>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</si>
  <si>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</si>
  <si>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</si>
  <si>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</si>
  <si>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</si>
  <si>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</si>
  <si>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</si>
  <si>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</si>
  <si>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</si>
  <si>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</si>
  <si>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</si>
  <si>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</si>
  <si>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</si>
  <si>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</si>
  <si>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</si>
  <si>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</si>
  <si>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</si>
  <si>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</si>
  <si>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</si>
  <si>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</si>
  <si>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</si>
  <si>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</si>
  <si>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</si>
  <si>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</si>
  <si>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</si>
  <si>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</si>
  <si>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</si>
  <si>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</si>
  <si>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</si>
  <si>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</si>
  <si>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</si>
  <si>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</si>
  <si>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</si>
  <si>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</si>
  <si>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</si>
  <si>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</si>
  <si>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</si>
  <si>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</si>
  <si>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</si>
  <si>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</si>
  <si>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</si>
  <si>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</si>
  <si>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</si>
  <si>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</si>
  <si>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</si>
  <si>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</si>
  <si>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</si>
  <si>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</si>
  <si>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</si>
  <si>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</si>
  <si>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</si>
  <si>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</si>
  <si>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</si>
  <si>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</si>
  <si>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</si>
  <si>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</si>
  <si>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</si>
  <si>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</si>
  <si>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</si>
  <si>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</si>
  <si>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</si>
  <si>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</si>
  <si>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</si>
  <si>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</si>
  <si>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</si>
  <si>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</si>
  <si>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</si>
  <si>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</si>
  <si>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</si>
  <si>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</si>
  <si>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</si>
  <si>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</si>
  <si>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</si>
  <si>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</si>
  <si>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</si>
  <si>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</si>
  <si>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</si>
  <si>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</si>
  <si>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</si>
  <si>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</si>
  <si>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</si>
  <si>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</si>
  <si>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</si>
  <si>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</si>
  <si>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</si>
  <si>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</si>
  <si>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</si>
  <si>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</si>
  <si>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</si>
  <si>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</si>
  <si>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</si>
  <si>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</si>
  <si>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</si>
  <si>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</si>
  <si>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</si>
  <si>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</si>
  <si>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</si>
  <si>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</si>
  <si>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</si>
  <si>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</si>
  <si>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</si>
  <si>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</si>
  <si>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</si>
  <si>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</si>
  <si>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</si>
  <si>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</si>
  <si>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</si>
  <si>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</si>
  <si>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</si>
  <si>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</si>
  <si>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</si>
  <si>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</si>
  <si>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</si>
  <si>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</si>
  <si>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</si>
  <si>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</si>
  <si>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</si>
  <si>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</si>
  <si>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</si>
  <si>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</si>
  <si>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</si>
  <si>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</si>
  <si>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</si>
  <si>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</si>
  <si>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</si>
  <si>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</si>
  <si>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</si>
  <si>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</si>
  <si>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</si>
  <si>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</si>
  <si>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</si>
  <si>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</si>
  <si>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</si>
  <si>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</si>
  <si>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</si>
  <si>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</si>
  <si>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</si>
  <si>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</si>
  <si>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</si>
  <si>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</si>
  <si>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</si>
  <si>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</si>
  <si>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</si>
  <si>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</si>
  <si>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</si>
  <si>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</si>
  <si>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</si>
  <si>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</si>
  <si>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</si>
  <si>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</si>
  <si>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</si>
  <si>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</si>
  <si>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</si>
  <si>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</si>
  <si>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</si>
  <si>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</si>
  <si>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</si>
  <si>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</si>
  <si>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</si>
  <si>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</si>
  <si>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</si>
  <si>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</si>
  <si>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</si>
  <si>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</si>
  <si>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</si>
  <si>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</si>
  <si>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</si>
  <si>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</si>
  <si>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</si>
  <si>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</si>
  <si>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</si>
  <si>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</si>
  <si>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</si>
  <si>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</si>
  <si>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</si>
  <si>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</si>
  <si>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</si>
  <si>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</si>
  <si>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</si>
  <si>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</si>
  <si>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</si>
  <si>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</si>
  <si>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</si>
  <si>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</si>
  <si>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</si>
  <si>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</si>
  <si>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</si>
  <si>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</si>
  <si>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</si>
  <si>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</si>
  <si>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</si>
  <si>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</si>
  <si>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</si>
  <si>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</si>
  <si>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</si>
  <si>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</si>
  <si>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</si>
  <si>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</si>
  <si>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</si>
  <si>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</si>
  <si>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</si>
  <si>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</si>
  <si>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</si>
  <si>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</si>
  <si>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</si>
  <si>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</si>
  <si>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</si>
  <si>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</si>
  <si>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</si>
  <si>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</si>
  <si>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</si>
  <si>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</si>
  <si>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</si>
  <si>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</si>
  <si>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</si>
  <si>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</si>
  <si>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</si>
  <si>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</si>
  <si>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</si>
  <si>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</si>
  <si>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</si>
  <si>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</si>
  <si>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</si>
  <si>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</si>
  <si>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</si>
  <si>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</si>
  <si>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</si>
  <si>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</si>
  <si>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</si>
  <si>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</si>
  <si>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</si>
  <si>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</si>
  <si>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</si>
  <si>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</si>
  <si>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</si>
  <si>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</si>
  <si>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</si>
  <si>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</si>
  <si>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</si>
  <si>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</si>
  <si>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</si>
  <si>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</si>
  <si>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</si>
  <si>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</si>
  <si>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</si>
  <si>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</si>
  <si>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</si>
  <si>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</si>
  <si>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</si>
  <si>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</si>
  <si>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</si>
  <si>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</si>
  <si>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</si>
  <si>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</si>
  <si>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</si>
  <si>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</si>
  <si>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</si>
  <si>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</si>
  <si>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</si>
  <si>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</si>
  <si>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</si>
  <si>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</si>
  <si>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</si>
  <si>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</si>
  <si>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</si>
  <si>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</si>
  <si>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</si>
  <si>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</si>
  <si>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</si>
  <si>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</si>
  <si>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</si>
  <si>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</si>
  <si>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</si>
  <si>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</si>
  <si>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</si>
  <si>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</si>
  <si>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</si>
  <si>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</si>
  <si>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</si>
  <si>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</si>
  <si>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</si>
  <si>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</si>
  <si>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</si>
  <si>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</si>
  <si>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</si>
  <si>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</si>
  <si>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</si>
  <si>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</si>
  <si>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</si>
  <si>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</si>
  <si>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</si>
  <si>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</si>
  <si>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</si>
  <si>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</si>
  <si>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</si>
  <si>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</si>
  <si>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</si>
  <si>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</si>
  <si>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</si>
  <si>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</si>
  <si>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</si>
  <si>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</si>
  <si>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</si>
  <si>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</si>
  <si>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</si>
  <si>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</si>
  <si>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</si>
  <si>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</si>
  <si>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</si>
  <si>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</si>
  <si>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</si>
  <si>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</si>
  <si>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</si>
  <si>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</si>
  <si>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</si>
  <si>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</si>
  <si>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</si>
  <si>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</si>
  <si>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</si>
  <si>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</si>
  <si>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</si>
  <si>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</si>
  <si>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</si>
  <si>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</si>
  <si>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</si>
  <si>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</si>
  <si>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</si>
  <si>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</si>
  <si>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</si>
  <si>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</si>
  <si>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</si>
  <si>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</si>
  <si>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</si>
  <si>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</si>
  <si>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</si>
  <si>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</si>
  <si>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</si>
  <si>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</si>
  <si>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</si>
  <si>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</si>
  <si>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</si>
  <si>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</si>
  <si>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</si>
  <si>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</si>
  <si>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</si>
  <si>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</si>
  <si>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</si>
  <si>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</si>
  <si>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</si>
  <si>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</si>
  <si>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</si>
  <si>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</si>
  <si>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</si>
  <si>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</si>
  <si>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</si>
  <si>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</si>
  <si>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</si>
  <si>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</si>
  <si>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</si>
  <si>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</si>
  <si>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</si>
  <si>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</si>
  <si>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</si>
  <si>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</si>
  <si>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</si>
  <si>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</si>
  <si>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</si>
  <si>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</si>
  <si>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</si>
  <si>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</si>
  <si>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</si>
  <si>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</si>
  <si>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</si>
  <si>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</si>
  <si>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</si>
  <si>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</si>
  <si>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</si>
  <si>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</si>
  <si>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</si>
  <si>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</si>
  <si>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</si>
  <si>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</si>
  <si>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</si>
  <si>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</si>
  <si>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</si>
  <si>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</si>
  <si>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</si>
  <si>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</si>
  <si>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</si>
  <si>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</si>
  <si>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</si>
  <si>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</si>
  <si>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</si>
  <si>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</si>
  <si>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</si>
  <si>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</si>
  <si>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</si>
  <si>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</si>
  <si>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</si>
  <si>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</si>
  <si>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</si>
  <si>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</si>
  <si>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</si>
  <si>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</si>
  <si>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</si>
  <si>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</si>
  <si>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</si>
  <si>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</si>
  <si>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</si>
  <si>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</si>
  <si>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</si>
  <si>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</si>
  <si>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</si>
  <si>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</si>
  <si>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</si>
  <si>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</si>
  <si>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</si>
  <si>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</si>
  <si>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</si>
  <si>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</si>
  <si>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</si>
  <si>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</si>
  <si>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</si>
  <si>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</si>
  <si>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</si>
  <si>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</si>
  <si>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</si>
  <si>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</si>
  <si>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</si>
  <si>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</si>
  <si>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</si>
  <si>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</si>
  <si>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</si>
  <si>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</si>
  <si>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</si>
  <si>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</si>
  <si>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</si>
  <si>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</si>
  <si>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</si>
  <si>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</si>
  <si>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</si>
  <si>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</si>
  <si>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</si>
  <si>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</si>
  <si>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</si>
  <si>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</si>
  <si>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</si>
  <si>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</si>
  <si>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</si>
  <si>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</si>
  <si>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</si>
  <si>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</si>
  <si>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</si>
  <si>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</si>
  <si>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</si>
  <si>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</si>
  <si>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</si>
  <si>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</si>
  <si>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</si>
  <si>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</si>
  <si>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</si>
  <si>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</si>
  <si>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</si>
  <si>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</si>
  <si>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</si>
  <si>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</si>
  <si>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</si>
  <si>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</si>
  <si>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</si>
  <si>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</si>
  <si>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</si>
  <si>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</si>
  <si>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</si>
  <si>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</si>
  <si>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</si>
  <si>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</si>
  <si>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</si>
  <si>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</si>
  <si>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</si>
  <si>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</si>
  <si>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</si>
  <si>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</si>
  <si>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</si>
  <si>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</si>
  <si>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</si>
  <si>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</si>
  <si>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</si>
  <si>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</si>
  <si>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</si>
  <si>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</si>
  <si>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</si>
  <si>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</si>
  <si>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</si>
  <si>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</si>
  <si>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</si>
  <si>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</si>
  <si>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</si>
  <si>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</si>
  <si>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</si>
  <si>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</si>
  <si>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</si>
  <si>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</si>
  <si>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</si>
  <si>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</si>
  <si>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</si>
  <si>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</si>
  <si>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</si>
  <si>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</si>
  <si>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</si>
  <si>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</si>
  <si>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</si>
  <si>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</si>
  <si>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</si>
  <si>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</si>
  <si>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</si>
  <si>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</si>
  <si>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</si>
  <si>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</si>
  <si>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</si>
  <si>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</si>
  <si>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</si>
  <si>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</si>
  <si>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</si>
  <si>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</si>
  <si>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</si>
  <si>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</si>
  <si>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</si>
  <si>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</si>
  <si>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</si>
  <si>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</si>
  <si>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</si>
  <si>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</si>
  <si>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</si>
  <si>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</si>
  <si>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</si>
  <si>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</si>
  <si>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</si>
  <si>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</si>
  <si>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</si>
  <si>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</si>
  <si>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</si>
  <si>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</si>
  <si>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</si>
  <si>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</si>
  <si>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</si>
  <si>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</si>
  <si>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</si>
  <si>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</si>
  <si>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</si>
  <si>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</si>
  <si>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</si>
  <si>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</si>
  <si>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</si>
  <si>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</si>
  <si>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</si>
  <si>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</si>
  <si>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</si>
  <si>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</si>
  <si>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</si>
  <si>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</si>
  <si>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</si>
  <si>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</si>
  <si>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</si>
  <si>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</si>
  <si>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</si>
  <si>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</si>
  <si>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</si>
  <si>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</si>
  <si>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</si>
  <si>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</si>
  <si>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</si>
  <si>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</si>
  <si>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</si>
  <si>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</si>
  <si>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</si>
  <si>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</si>
  <si>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</si>
  <si>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</si>
  <si>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</si>
  <si>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</si>
  <si>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</si>
  <si>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</si>
  <si>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</si>
  <si>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</si>
  <si>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</si>
  <si>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</si>
  <si>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</si>
  <si>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</si>
  <si>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</si>
  <si>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</si>
  <si>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</si>
  <si>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</si>
  <si>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</si>
  <si>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</si>
  <si>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</si>
  <si>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</si>
  <si>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</si>
  <si>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</si>
  <si>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</si>
  <si>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</si>
  <si>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</si>
  <si>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</si>
  <si>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</si>
  <si>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</si>
  <si>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</si>
  <si>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</si>
  <si>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</si>
  <si>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</si>
  <si>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</si>
  <si>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</si>
  <si>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</si>
  <si>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</si>
  <si>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</si>
  <si>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</si>
  <si>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</si>
  <si>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</si>
  <si>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</si>
  <si>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</si>
  <si>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</si>
  <si>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</si>
  <si>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</si>
  <si>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</si>
  <si>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</si>
  <si>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</si>
  <si>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</si>
  <si>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</si>
  <si>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</si>
  <si>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</si>
  <si>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</si>
  <si>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</si>
  <si>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</si>
  <si>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</si>
  <si>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</si>
  <si>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</si>
  <si>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</si>
  <si>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</si>
  <si>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</si>
  <si>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</si>
  <si>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</si>
  <si>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</si>
  <si>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</si>
  <si>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</si>
  <si>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</si>
  <si>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</si>
  <si>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</si>
  <si>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</si>
  <si>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</si>
  <si>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</si>
  <si>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</si>
  <si>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</si>
  <si>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</si>
  <si>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</si>
  <si>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</si>
  <si>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</si>
  <si>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</si>
  <si>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</si>
  <si>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</si>
  <si>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</si>
  <si>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</si>
  <si>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</si>
  <si>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</si>
  <si>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</si>
  <si>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</si>
  <si>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</si>
  <si>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</si>
  <si>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</si>
  <si>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</si>
  <si>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</si>
  <si>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</si>
  <si>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</si>
  <si>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</si>
  <si>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</si>
  <si>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</si>
  <si>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</si>
  <si>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</si>
  <si>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</si>
  <si>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</si>
  <si>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</si>
  <si>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</si>
  <si>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</si>
  <si>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</si>
  <si>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</si>
  <si>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</si>
  <si>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</si>
  <si>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</si>
  <si>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</si>
  <si>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</si>
  <si>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</si>
  <si>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</si>
  <si>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</si>
  <si>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</si>
  <si>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</si>
  <si>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</si>
  <si>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</si>
  <si>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</si>
  <si>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</si>
  <si>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</si>
  <si>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</si>
  <si>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</si>
  <si>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</si>
  <si>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</si>
  <si>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</si>
  <si>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</si>
  <si>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</si>
  <si>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</si>
  <si>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</si>
  <si>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</si>
  <si>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</si>
  <si>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</si>
  <si>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</si>
  <si>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</si>
  <si>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</si>
  <si>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</si>
  <si>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</si>
  <si>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</si>
  <si>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</si>
  <si>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</si>
  <si>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</si>
  <si>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</si>
  <si>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</si>
  <si>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</si>
  <si>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</si>
  <si>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</si>
  <si>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</si>
  <si>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</si>
  <si>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</si>
  <si>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</si>
  <si>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</si>
  <si>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</si>
  <si>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</si>
  <si>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</si>
  <si>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</si>
  <si>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</si>
  <si>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</si>
  <si>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</si>
  <si>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</si>
  <si>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</si>
  <si>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</si>
  <si>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</si>
  <si>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</si>
  <si>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</si>
  <si>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</si>
  <si>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</si>
  <si>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</si>
  <si>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</si>
  <si>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</si>
  <si>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</si>
  <si>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</si>
  <si>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</si>
  <si>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</si>
  <si>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</si>
  <si>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</si>
  <si>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</si>
  <si>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</si>
  <si>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</si>
  <si>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</si>
  <si>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</si>
  <si>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</si>
  <si>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</si>
  <si>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</si>
  <si>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</si>
  <si>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</si>
  <si>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</si>
  <si>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</si>
  <si>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</si>
  <si>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</si>
  <si>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</si>
  <si>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</si>
  <si>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</si>
  <si>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</si>
  <si>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</si>
  <si>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</si>
  <si>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</si>
  <si>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</si>
  <si>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</si>
  <si>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</si>
  <si>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</si>
  <si>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</si>
  <si>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</si>
  <si>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</si>
  <si>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</si>
  <si>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</si>
  <si>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</si>
  <si>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</si>
  <si>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</si>
  <si>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</si>
  <si>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</si>
  <si>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</si>
  <si>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</si>
  <si>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</si>
  <si>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</si>
  <si>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</si>
  <si>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</si>
  <si>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</si>
  <si>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</si>
  <si>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</si>
  <si>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</si>
  <si>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</si>
  <si>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</si>
  <si>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</si>
  <si>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</si>
  <si>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</si>
  <si>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</si>
  <si>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</si>
  <si>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</si>
  <si>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</si>
  <si>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</si>
  <si>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</si>
  <si>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</si>
  <si>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</si>
  <si>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</si>
  <si>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</si>
  <si>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</si>
  <si>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</si>
  <si>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</si>
  <si>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</si>
  <si>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</si>
  <si>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</si>
  <si>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</si>
  <si>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</si>
  <si>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</si>
  <si>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</si>
  <si>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</si>
  <si>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</si>
  <si>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</si>
  <si>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</si>
  <si>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</si>
  <si>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</si>
  <si>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</si>
  <si>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</si>
  <si>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</si>
  <si>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</si>
  <si>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</si>
  <si>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</si>
  <si>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</si>
  <si>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</si>
  <si>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</si>
  <si>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</si>
  <si>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</si>
  <si>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</si>
  <si>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</si>
  <si>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</si>
  <si>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</si>
  <si>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</si>
  <si>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</si>
  <si>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</si>
  <si>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</si>
  <si>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</si>
  <si>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</si>
  <si>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</si>
  <si>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</si>
  <si>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</si>
  <si>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</si>
  <si>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</si>
  <si>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</si>
  <si>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</si>
  <si>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</si>
  <si>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</si>
  <si>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</si>
  <si>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</si>
  <si>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</si>
  <si>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</si>
  <si>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</si>
  <si>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</si>
  <si>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</si>
  <si>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</si>
  <si>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</si>
  <si>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</si>
  <si>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</si>
  <si>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</si>
  <si>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</si>
  <si>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</si>
  <si>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</si>
  <si>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</si>
  <si>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</si>
  <si>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</si>
  <si>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</si>
  <si>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</si>
  <si>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</si>
  <si>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</si>
  <si>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</si>
  <si>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</si>
  <si>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</si>
  <si>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</si>
  <si>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</si>
  <si>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</si>
  <si>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</si>
  <si>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</si>
  <si>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</si>
  <si>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</si>
  <si>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</si>
  <si>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</si>
  <si>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</si>
  <si>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</si>
  <si>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</si>
  <si>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</si>
  <si>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</si>
  <si>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</si>
  <si>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</si>
  <si>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</si>
  <si>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</si>
  <si>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</si>
  <si>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</si>
  <si>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</si>
  <si>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</si>
  <si>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</si>
  <si>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</si>
  <si>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</si>
  <si>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</si>
  <si>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</si>
  <si>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</si>
  <si>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</si>
  <si>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</si>
  <si>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</si>
  <si>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</si>
  <si>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</si>
  <si>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</si>
  <si>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</si>
  <si>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</si>
  <si>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</si>
  <si>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</si>
  <si>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</si>
  <si>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</si>
  <si>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</si>
  <si>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</si>
  <si>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</si>
  <si>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</si>
  <si>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</si>
  <si>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</si>
  <si>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</si>
  <si>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</si>
  <si>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</si>
  <si>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</si>
  <si>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</si>
  <si>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</si>
  <si>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</si>
  <si>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</si>
  <si>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</si>
  <si>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</si>
  <si>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</si>
  <si>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</si>
  <si>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</si>
  <si>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</si>
  <si>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</si>
  <si>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</si>
  <si>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</si>
  <si>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</si>
  <si>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</si>
  <si>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</si>
  <si>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</si>
  <si>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</si>
  <si>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</si>
  <si>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</si>
  <si>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</si>
  <si>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</si>
  <si>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</si>
  <si>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</si>
  <si>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</si>
  <si>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</si>
  <si>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</si>
  <si>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</si>
  <si>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</si>
  <si>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</si>
  <si>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</si>
  <si>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</si>
  <si>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</si>
  <si>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</si>
  <si>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</si>
  <si>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</si>
  <si>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</si>
  <si>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</si>
  <si>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</si>
  <si>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</si>
  <si>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</si>
  <si>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</si>
  <si>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</si>
  <si>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</si>
  <si>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</si>
  <si>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</si>
  <si>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</si>
  <si>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</si>
  <si>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</si>
  <si>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</si>
  <si>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</si>
  <si>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</si>
  <si>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</si>
  <si>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</si>
  <si>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</si>
  <si>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</si>
  <si>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</si>
  <si>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</si>
  <si>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</si>
  <si>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</si>
  <si>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</si>
  <si>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</si>
  <si>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</si>
  <si>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</si>
  <si>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</si>
  <si>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</si>
  <si>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</si>
  <si>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</si>
  <si>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</si>
  <si>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</si>
  <si>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</si>
  <si>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</si>
  <si>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</si>
  <si>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</si>
  <si>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</si>
  <si>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</si>
  <si>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</si>
  <si>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</si>
  <si>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</si>
  <si>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</si>
  <si>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</si>
  <si>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</si>
  <si>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</si>
  <si>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</si>
  <si>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</si>
  <si>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</si>
  <si>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</si>
  <si>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</si>
  <si>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</si>
  <si>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</si>
  <si>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</si>
  <si>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</si>
  <si>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</si>
  <si>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</si>
  <si>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</si>
  <si>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</si>
  <si>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</si>
  <si>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</si>
  <si>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</si>
  <si>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</si>
  <si>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</si>
  <si>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</si>
  <si>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</si>
  <si>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</si>
  <si>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</si>
  <si>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</si>
  <si>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</si>
  <si>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</si>
  <si>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</si>
  <si>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</si>
  <si>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</si>
  <si>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</si>
  <si>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</si>
  <si>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</si>
  <si>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</si>
  <si>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</si>
  <si>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</si>
  <si>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</si>
  <si>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</si>
  <si>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</si>
  <si>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</si>
  <si>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</si>
  <si>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</si>
  <si>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</si>
  <si>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</si>
  <si>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</si>
  <si>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</si>
  <si>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</si>
  <si>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</si>
  <si>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</si>
  <si>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</si>
  <si>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</si>
  <si>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</si>
  <si>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</si>
  <si>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</si>
  <si>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</si>
  <si>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</si>
  <si>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</si>
  <si>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</si>
  <si>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</si>
  <si>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</si>
  <si>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</si>
  <si>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</si>
  <si>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</si>
  <si>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</si>
  <si>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</si>
  <si>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</si>
  <si>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</si>
  <si>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</si>
  <si>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</si>
  <si>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</si>
  <si>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</si>
  <si>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</si>
  <si>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</si>
  <si>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</si>
  <si>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</si>
  <si>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</si>
  <si>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</si>
  <si>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</si>
  <si>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</si>
  <si>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</si>
  <si>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</si>
  <si>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</si>
  <si>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</si>
  <si>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</si>
  <si>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</si>
  <si>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</si>
  <si>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</si>
  <si>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</si>
  <si>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</si>
  <si>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</si>
  <si>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</si>
  <si>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</si>
  <si>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</si>
  <si>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</si>
  <si>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</si>
  <si>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</si>
  <si>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</si>
  <si>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</si>
  <si>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</si>
  <si>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</si>
  <si>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</si>
  <si>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</si>
  <si>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</si>
  <si>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</si>
  <si>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</si>
  <si>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</si>
  <si>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</si>
  <si>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</si>
  <si>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</si>
  <si>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</si>
  <si>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</si>
  <si>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</si>
  <si>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</si>
  <si>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</si>
  <si>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</si>
  <si>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</si>
  <si>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</si>
  <si>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</si>
  <si>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</si>
  <si>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</si>
  <si>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</si>
  <si>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</si>
  <si>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</si>
  <si>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</si>
  <si>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</si>
  <si>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</si>
  <si>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</si>
  <si>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</si>
  <si>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</si>
  <si>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</si>
  <si>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</si>
  <si>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</si>
  <si>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</si>
  <si>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</si>
  <si>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</si>
  <si>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</si>
  <si>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</si>
  <si>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</si>
  <si>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</si>
  <si>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</si>
  <si>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</si>
  <si>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</si>
  <si>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</si>
  <si>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</si>
  <si>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</si>
  <si>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</si>
  <si>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</si>
  <si>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</si>
  <si>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</si>
  <si>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</si>
  <si>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</si>
  <si>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</si>
  <si>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</si>
  <si>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</si>
  <si>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</si>
  <si>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</si>
  <si>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</si>
  <si>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</si>
  <si>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</si>
  <si>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</si>
  <si>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</si>
  <si>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</si>
  <si>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</si>
  <si>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</si>
  <si>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</si>
  <si>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</si>
  <si>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</si>
  <si>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</si>
  <si>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</si>
  <si>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</si>
  <si>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</si>
  <si>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</si>
  <si>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</si>
  <si>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</si>
  <si>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</si>
  <si>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</si>
  <si>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</si>
  <si>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</si>
  <si>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</si>
  <si>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</si>
  <si>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</si>
  <si>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</si>
  <si>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</si>
  <si>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</si>
  <si>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</si>
  <si>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</si>
  <si>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</si>
  <si>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</si>
  <si>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</si>
  <si>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</si>
  <si>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</si>
  <si>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</si>
  <si>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</si>
  <si>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</si>
  <si>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</si>
  <si>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</si>
  <si>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</si>
  <si>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</si>
  <si>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</si>
  <si>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</si>
  <si>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</si>
  <si>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</si>
  <si>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</si>
  <si>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</si>
  <si>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</si>
  <si>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</si>
  <si>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</si>
  <si>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</si>
  <si>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</si>
  <si>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</si>
  <si>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</si>
  <si>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</si>
  <si>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</si>
  <si>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</si>
  <si>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</si>
  <si>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</si>
  <si>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</si>
  <si>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</si>
  <si>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</si>
  <si>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</si>
  <si>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</si>
  <si>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</si>
  <si>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</si>
  <si>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</si>
  <si>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</si>
  <si>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</si>
  <si>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</si>
  <si>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</si>
  <si>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</si>
  <si>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</si>
  <si>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</si>
  <si>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</si>
  <si>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</si>
  <si>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</si>
  <si>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</si>
  <si>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</si>
  <si>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</si>
  <si>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</si>
  <si>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</si>
  <si>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</si>
  <si>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</si>
  <si>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</si>
  <si>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</si>
  <si>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</si>
  <si>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</si>
  <si>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</si>
  <si>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</si>
  <si>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</si>
  <si>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</si>
  <si>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</si>
  <si>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</si>
  <si>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</si>
  <si>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</si>
  <si>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</si>
  <si>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</si>
  <si>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</si>
  <si>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</si>
  <si>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</si>
  <si>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</si>
  <si>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</si>
  <si>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</si>
  <si>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</si>
  <si>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</si>
  <si>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</si>
  <si>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</si>
  <si>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</si>
  <si>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</si>
  <si>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</si>
  <si>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</si>
  <si>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</si>
  <si>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</si>
  <si>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</si>
  <si>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</si>
  <si>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</si>
  <si>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</si>
  <si>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</si>
  <si>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</si>
  <si>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</si>
  <si>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</si>
  <si>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</si>
  <si>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</si>
  <si>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</si>
  <si>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</si>
  <si>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</si>
  <si>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</si>
  <si>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</si>
  <si>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</si>
  <si>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</si>
  <si>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</si>
  <si>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</si>
  <si>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</si>
  <si>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</si>
  <si>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</si>
  <si>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</si>
  <si>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</si>
  <si>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</si>
  <si>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</si>
  <si>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</si>
  <si>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</si>
  <si>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</si>
  <si>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</si>
  <si>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</si>
  <si>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</si>
  <si>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</si>
  <si>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</si>
  <si>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</si>
  <si>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</si>
  <si>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</si>
  <si>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</si>
  <si>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</si>
  <si>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</si>
  <si>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</si>
  <si>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</si>
  <si>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</si>
  <si>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</si>
  <si>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</si>
  <si>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</si>
  <si>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</si>
  <si>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</si>
  <si>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</si>
  <si>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</si>
  <si>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</si>
  <si>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</si>
  <si>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</si>
  <si>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</si>
  <si>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</si>
  <si>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</si>
  <si>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</si>
  <si>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</si>
  <si>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</si>
  <si>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</si>
  <si>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</si>
  <si>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</si>
  <si>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</si>
  <si>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</si>
  <si>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</si>
  <si>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</si>
  <si>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</si>
  <si>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</si>
  <si>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</si>
  <si>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</si>
  <si>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</si>
  <si>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</si>
  <si>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</si>
  <si>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</si>
  <si>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</si>
  <si>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</si>
  <si>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</si>
  <si>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</si>
  <si>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</si>
  <si>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</si>
  <si>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</si>
  <si>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</si>
  <si>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</si>
  <si>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</si>
  <si>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</si>
  <si>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</si>
  <si>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</si>
  <si>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</si>
  <si>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</si>
  <si>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</si>
  <si>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</si>
  <si>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</si>
  <si>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</si>
  <si>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</si>
  <si>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</si>
  <si>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</si>
  <si>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</si>
  <si>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</si>
  <si>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</si>
  <si>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</si>
  <si>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</si>
  <si>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</si>
  <si>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</si>
  <si>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</si>
  <si>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</si>
  <si>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</si>
  <si>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</si>
  <si>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</si>
  <si>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</si>
  <si>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</si>
  <si>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</si>
  <si>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</si>
  <si>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</si>
  <si>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</si>
  <si>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</si>
  <si>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</si>
  <si>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</si>
  <si>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</si>
  <si>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</si>
  <si>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</si>
  <si>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</si>
  <si>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</si>
  <si>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</si>
  <si>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</si>
  <si>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</si>
  <si>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</si>
  <si>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</si>
  <si>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</si>
  <si>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</si>
  <si>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</si>
  <si>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</si>
  <si>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</si>
  <si>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</si>
  <si>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</si>
  <si>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</si>
  <si>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</si>
  <si>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</si>
  <si>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</si>
  <si>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</si>
  <si>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</si>
  <si>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</si>
  <si>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</si>
  <si>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</si>
  <si>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</si>
  <si>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</si>
  <si>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</si>
  <si>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</si>
  <si>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</si>
  <si>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</si>
  <si>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</si>
  <si>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</si>
  <si>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</si>
  <si>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</si>
  <si>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</si>
  <si>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</si>
  <si>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</si>
  <si>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</si>
  <si>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</si>
  <si>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</si>
  <si>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</si>
  <si>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</si>
  <si>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</si>
  <si>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</si>
  <si>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</si>
  <si>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</si>
  <si>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</si>
  <si>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</si>
  <si>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</si>
  <si>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</si>
  <si>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</si>
  <si>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</si>
  <si>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</si>
  <si>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</si>
  <si>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</si>
  <si>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</si>
  <si>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</si>
  <si>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</si>
  <si>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</si>
  <si>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</si>
  <si>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</si>
  <si>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</si>
  <si>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</si>
  <si>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</si>
  <si>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</si>
  <si>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</si>
  <si>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</si>
  <si>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</si>
  <si>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</si>
  <si>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</si>
  <si>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</si>
  <si>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</si>
  <si>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</si>
  <si>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</si>
  <si>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</si>
  <si>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</si>
  <si>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</si>
  <si>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</si>
  <si>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</si>
  <si>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</si>
  <si>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</si>
  <si>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</si>
  <si>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</si>
  <si>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</si>
  <si>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</si>
  <si>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</si>
  <si>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</si>
  <si>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</si>
  <si>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</si>
  <si>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</si>
  <si>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</si>
  <si>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</si>
  <si>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</si>
  <si>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</si>
  <si>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</si>
  <si>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</si>
  <si>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</si>
  <si>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</si>
  <si>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</si>
  <si>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</si>
  <si>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</si>
  <si>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</si>
  <si>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</si>
  <si>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</si>
  <si>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</si>
  <si>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</si>
  <si>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</si>
  <si>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</si>
  <si>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</si>
  <si>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</si>
  <si>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</si>
  <si>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</si>
  <si>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</si>
  <si>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</si>
  <si>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</si>
  <si>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</si>
  <si>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</si>
  <si>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</si>
  <si>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</si>
  <si>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</si>
  <si>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</si>
  <si>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</si>
  <si>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</si>
  <si>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</si>
  <si>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</si>
  <si>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</si>
  <si>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</si>
  <si>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</si>
  <si>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</si>
  <si>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</si>
  <si>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</si>
  <si>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</si>
  <si>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</si>
  <si>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</si>
  <si>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</si>
  <si>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</si>
  <si>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</si>
  <si>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</si>
  <si>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</si>
  <si>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</si>
  <si>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</si>
  <si>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</si>
  <si>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</si>
  <si>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</si>
  <si>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</si>
  <si>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</si>
  <si>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</si>
  <si>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</si>
  <si>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</si>
  <si>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</si>
  <si>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</si>
  <si>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</si>
  <si>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</si>
  <si>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</si>
  <si>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</si>
  <si>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</si>
  <si>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</si>
  <si>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</si>
  <si>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</si>
  <si>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</si>
  <si>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</si>
  <si>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</si>
  <si>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</si>
  <si>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</si>
  <si>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</si>
  <si>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</si>
  <si>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</si>
  <si>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</si>
  <si>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</si>
  <si>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</si>
  <si>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</si>
  <si>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</si>
  <si>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</si>
  <si>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</si>
  <si>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</si>
  <si>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</si>
  <si>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</si>
  <si>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</si>
  <si>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</si>
  <si>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</si>
  <si>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</si>
  <si>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</si>
  <si>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</si>
  <si>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</si>
  <si>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</si>
  <si>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</si>
  <si>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</si>
  <si>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</si>
  <si>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</si>
  <si>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</si>
  <si>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</si>
  <si>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</si>
  <si>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</si>
  <si>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</si>
  <si>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</si>
  <si>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</si>
  <si>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</si>
  <si>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</si>
  <si>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</si>
  <si>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</si>
  <si>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</si>
  <si>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</si>
  <si>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</si>
  <si>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</si>
  <si>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</si>
  <si>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</si>
  <si>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</si>
  <si>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</si>
  <si>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</si>
  <si>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</si>
  <si>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</si>
  <si>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</si>
  <si>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</si>
  <si>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</si>
  <si>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</si>
  <si>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</si>
  <si>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</si>
  <si>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</si>
  <si>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</si>
  <si>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</si>
  <si>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</si>
  <si>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</si>
  <si>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</si>
  <si>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</si>
  <si>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</si>
  <si>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</si>
  <si>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</si>
  <si>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</si>
  <si>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</si>
  <si>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</si>
  <si>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</si>
  <si>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</si>
  <si>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</si>
  <si>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</si>
  <si>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</si>
  <si>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</si>
  <si>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</si>
  <si>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</si>
  <si>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</si>
  <si>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</si>
  <si>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</si>
  <si>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</si>
  <si>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</si>
  <si>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</si>
  <si>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</si>
  <si>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</si>
  <si>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</si>
  <si>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</si>
  <si>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</si>
  <si>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</si>
  <si>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</si>
  <si>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</si>
  <si>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</si>
  <si>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</si>
  <si>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</si>
  <si>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</si>
  <si>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</si>
  <si>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</si>
  <si>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</si>
  <si>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</si>
  <si>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</si>
  <si>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</si>
  <si>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</si>
  <si>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</si>
  <si>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</si>
  <si>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</si>
  <si>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</si>
  <si>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</si>
  <si>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</si>
  <si>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</si>
  <si>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</si>
  <si>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</si>
  <si>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</si>
  <si>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</si>
  <si>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</si>
  <si>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</si>
  <si>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</si>
  <si>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</si>
  <si>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</si>
  <si>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</si>
  <si>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</si>
  <si>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</si>
  <si>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</si>
  <si>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</si>
  <si>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</si>
  <si>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</si>
  <si>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</si>
  <si>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</si>
  <si>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</si>
  <si>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</si>
  <si>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</si>
  <si>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</si>
  <si>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</si>
  <si>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</si>
  <si>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</si>
  <si>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</si>
  <si>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</si>
  <si>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</si>
  <si>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</si>
  <si>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</si>
  <si>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</si>
  <si>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</si>
  <si>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</si>
  <si>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</si>
  <si>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</si>
  <si>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</si>
  <si>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</si>
  <si>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</si>
  <si>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</si>
  <si>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</si>
  <si>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</si>
  <si>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</si>
  <si>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</si>
  <si>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</si>
  <si>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</si>
  <si>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</si>
  <si>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</si>
  <si>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</si>
  <si>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</si>
  <si>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</si>
  <si>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</si>
  <si>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</si>
  <si>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</si>
  <si>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</si>
  <si>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</si>
  <si>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</si>
  <si>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</si>
  <si>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</si>
  <si>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</si>
  <si>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</si>
  <si>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</si>
  <si>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</si>
  <si>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</si>
  <si>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</si>
  <si>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</si>
  <si>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</si>
  <si>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</si>
  <si>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</si>
  <si>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</si>
  <si>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</si>
  <si>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</si>
  <si>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</si>
  <si>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</si>
  <si>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</si>
  <si>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</si>
  <si>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</si>
  <si>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</si>
  <si>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</si>
  <si>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</si>
  <si>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</si>
  <si>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</si>
  <si>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</si>
  <si>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</si>
  <si>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</si>
  <si>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</si>
  <si>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</si>
  <si>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</si>
  <si>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</si>
  <si>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</si>
  <si>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</si>
  <si>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</si>
  <si>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</si>
  <si>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</si>
  <si>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</si>
  <si>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</si>
  <si>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</si>
  <si>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</si>
  <si>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</si>
  <si>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</si>
  <si>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</si>
  <si>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</si>
  <si>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</si>
  <si>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</si>
  <si>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</si>
  <si>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</si>
  <si>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</si>
  <si>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</si>
  <si>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</si>
  <si>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</si>
  <si>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</si>
  <si>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</si>
  <si>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</si>
  <si>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</si>
  <si>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</si>
  <si>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</si>
  <si>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</si>
  <si>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</si>
  <si>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</si>
  <si>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</si>
  <si>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</si>
  <si>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</si>
  <si>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</si>
  <si>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</si>
  <si>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</si>
  <si>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</si>
  <si>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</si>
  <si>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</si>
  <si>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</si>
  <si>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</si>
  <si>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</si>
  <si>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</si>
  <si>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</si>
  <si>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</si>
  <si>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</si>
  <si>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</si>
  <si>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</si>
  <si>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</si>
  <si>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</si>
  <si>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</si>
  <si>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</si>
  <si>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</si>
  <si>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</si>
  <si>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</si>
  <si>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</si>
  <si>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</si>
  <si>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</si>
  <si>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</si>
  <si>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</si>
  <si>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</si>
  <si>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</si>
  <si>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</si>
  <si>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</si>
  <si>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</si>
  <si>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</si>
  <si>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</si>
  <si>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</si>
  <si>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</si>
  <si>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</si>
  <si>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</si>
  <si>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</si>
  <si>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</si>
  <si>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</si>
  <si>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</si>
  <si>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</si>
  <si>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</si>
  <si>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</si>
  <si>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</si>
  <si>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</si>
  <si>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</si>
  <si>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</si>
  <si>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</si>
  <si>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</si>
  <si>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</si>
  <si>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</si>
  <si>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</si>
  <si>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</si>
  <si>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</si>
  <si>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</si>
  <si>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</si>
  <si>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</si>
  <si>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</si>
  <si>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</si>
  <si>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</si>
  <si>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</si>
  <si>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</si>
  <si>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</si>
  <si>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</si>
  <si>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</si>
  <si>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</si>
  <si>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</si>
  <si>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</si>
  <si>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</si>
  <si>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</si>
  <si>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</si>
  <si>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</si>
  <si>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</si>
  <si>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</si>
  <si>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</si>
  <si>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</si>
  <si>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</si>
  <si>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</si>
  <si>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</si>
  <si>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</si>
  <si>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</si>
  <si>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</si>
  <si>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</si>
  <si>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</si>
  <si>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</si>
  <si>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</si>
  <si>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</si>
  <si>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</si>
  <si>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</si>
  <si>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</si>
  <si>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</si>
  <si>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</si>
  <si>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</si>
  <si>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</si>
  <si>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</si>
  <si>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</si>
  <si>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</si>
  <si>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</si>
  <si>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</si>
  <si>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</si>
  <si>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</si>
  <si>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</si>
  <si>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</si>
  <si>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</si>
  <si>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</si>
  <si>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</si>
  <si>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</si>
  <si>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</si>
  <si>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</si>
  <si>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</si>
  <si>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</si>
  <si>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</si>
  <si>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</si>
  <si>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</si>
  <si>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</si>
  <si>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</si>
  <si>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</si>
  <si>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</si>
  <si>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</si>
  <si>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</si>
  <si>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</si>
  <si>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</si>
  <si>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</si>
  <si>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</si>
  <si>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</si>
  <si>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</si>
  <si>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</si>
  <si>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</si>
  <si>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</si>
  <si>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</si>
  <si>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</si>
  <si>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</si>
  <si>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</si>
  <si>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</si>
  <si>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</si>
  <si>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</si>
  <si>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</si>
  <si>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</si>
  <si>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</si>
  <si>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</si>
  <si>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</si>
  <si>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</si>
  <si>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</si>
  <si>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</si>
  <si>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</si>
  <si>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</si>
  <si>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</si>
  <si>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</si>
  <si>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</si>
  <si>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</si>
  <si>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</si>
  <si>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</si>
  <si>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</si>
  <si>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</si>
  <si>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</si>
  <si>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</si>
  <si>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</si>
  <si>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</si>
  <si>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</si>
  <si>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</si>
  <si>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</si>
  <si>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</si>
  <si>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</si>
  <si>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</si>
  <si>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</si>
  <si>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</si>
  <si>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</si>
  <si>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</si>
  <si>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</si>
  <si>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</si>
  <si>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</si>
  <si>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</si>
  <si>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</si>
  <si>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</si>
  <si>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</si>
  <si>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</si>
  <si>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</si>
  <si>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</si>
  <si>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</si>
  <si>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</si>
  <si>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</si>
  <si>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</si>
  <si>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</si>
  <si>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</si>
  <si>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</si>
  <si>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</si>
  <si>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</si>
  <si>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</si>
  <si>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</si>
  <si>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</si>
  <si>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</si>
  <si>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</si>
  <si>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</si>
  <si>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</si>
  <si>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</si>
  <si>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</si>
  <si>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</si>
  <si>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</si>
  <si>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</si>
  <si>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</si>
  <si>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</si>
  <si>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</si>
  <si>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</si>
  <si>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</si>
  <si>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</si>
  <si>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</si>
  <si>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</si>
  <si>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</si>
  <si>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</si>
  <si>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</si>
  <si>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</si>
  <si>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</si>
  <si>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</si>
  <si>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</si>
  <si>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</si>
  <si>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</si>
  <si>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</si>
  <si>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</si>
  <si>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</si>
  <si>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</si>
  <si>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</si>
  <si>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</si>
  <si>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</si>
  <si>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</si>
  <si>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</si>
  <si>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</si>
  <si>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</si>
  <si>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</si>
  <si>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</si>
  <si>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</si>
  <si>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</si>
  <si>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</si>
  <si>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</si>
  <si>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</si>
  <si>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</si>
  <si>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</si>
  <si>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</si>
  <si>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</si>
  <si>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</si>
  <si>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</si>
  <si>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</si>
  <si>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</si>
  <si>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</si>
  <si>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</si>
  <si>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</si>
  <si>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</si>
  <si>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</si>
  <si>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</si>
  <si>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</si>
  <si>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</si>
  <si>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</si>
  <si>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</si>
  <si>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</si>
  <si>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</si>
  <si>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</si>
  <si>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</si>
  <si>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</si>
  <si>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</si>
  <si>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</si>
  <si>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</si>
  <si>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</si>
  <si>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</si>
  <si>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</si>
  <si>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</si>
  <si>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</si>
  <si>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</si>
  <si>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</si>
  <si>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</si>
  <si>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</si>
  <si>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</si>
  <si>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</si>
  <si>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</si>
  <si>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</si>
  <si>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</si>
  <si>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</si>
  <si>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</si>
  <si>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</si>
  <si>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</si>
  <si>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</si>
  <si>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</si>
  <si>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</si>
  <si>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</si>
  <si>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</si>
  <si>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</si>
  <si>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</si>
  <si>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</si>
  <si>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</si>
  <si>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</si>
  <si>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</si>
  <si>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</si>
  <si>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</si>
  <si>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</si>
  <si>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</si>
  <si>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</si>
  <si>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</si>
  <si>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</si>
  <si>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</si>
  <si>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</si>
  <si>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</si>
  <si>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</si>
  <si>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</si>
  <si>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</si>
  <si>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</si>
  <si>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</si>
  <si>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</si>
  <si>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</si>
  <si>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</si>
  <si>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</si>
  <si>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</si>
  <si>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</si>
  <si>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</si>
  <si>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</si>
  <si>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</si>
  <si>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</si>
  <si>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</si>
  <si>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</si>
  <si>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</si>
  <si>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</si>
  <si>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</si>
  <si>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</si>
  <si>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</si>
  <si>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</si>
  <si>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</si>
  <si>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</si>
  <si>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</si>
  <si>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</si>
  <si>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</si>
  <si>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</si>
  <si>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</si>
  <si>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</si>
  <si>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</si>
  <si>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</si>
  <si>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</si>
  <si>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</si>
  <si>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</si>
  <si>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</si>
  <si>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</si>
  <si>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</si>
  <si>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</si>
  <si>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</si>
  <si>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</si>
  <si>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</si>
  <si>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</si>
  <si>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</si>
  <si>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</si>
  <si>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</si>
  <si>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</si>
  <si>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</si>
  <si>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</si>
  <si>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</si>
  <si>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</si>
  <si>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</si>
  <si>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</si>
  <si>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</si>
  <si>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</si>
  <si>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</si>
  <si>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</si>
  <si>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</si>
  <si>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</si>
  <si>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</si>
  <si>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</si>
  <si>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</si>
  <si>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</si>
  <si>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</si>
  <si>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</si>
  <si>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</si>
  <si>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</si>
  <si>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</si>
  <si>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</si>
  <si>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</si>
  <si>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</si>
  <si>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</si>
  <si>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</si>
  <si>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</si>
  <si>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</si>
  <si>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</si>
  <si>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</si>
  <si>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</si>
  <si>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</si>
  <si>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</si>
  <si>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</si>
  <si>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</si>
  <si>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</si>
  <si>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</si>
  <si>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</si>
  <si>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</si>
  <si>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</si>
  <si>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</si>
  <si>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</si>
  <si>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</si>
  <si>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</si>
  <si>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</si>
  <si>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</si>
  <si>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</si>
  <si>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</si>
  <si>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</si>
  <si>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</si>
  <si>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</si>
  <si>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</si>
  <si>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</si>
  <si>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</si>
  <si>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</si>
  <si>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</si>
  <si>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</si>
  <si>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</si>
  <si>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</si>
  <si>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</si>
  <si>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</si>
  <si>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</si>
  <si>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</si>
  <si>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</si>
  <si>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</si>
  <si>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</si>
  <si>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</si>
  <si>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</si>
  <si>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</si>
  <si>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</si>
  <si>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</si>
  <si>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</si>
  <si>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</si>
  <si>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</si>
  <si>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</si>
  <si>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</si>
  <si>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</si>
  <si>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</si>
  <si>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</si>
  <si>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</si>
  <si>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</si>
  <si>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</si>
  <si>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</si>
  <si>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</si>
  <si>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</si>
  <si>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</si>
  <si>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</si>
  <si>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</si>
  <si>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</si>
  <si>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</si>
  <si>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</si>
  <si>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</si>
  <si>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</si>
  <si>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</si>
  <si>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</si>
  <si>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</si>
  <si>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</si>
  <si>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</si>
  <si>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</si>
  <si>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</si>
  <si>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</si>
  <si>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</si>
  <si>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</si>
  <si>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</si>
  <si>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</si>
  <si>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</si>
  <si>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</si>
  <si>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</si>
  <si>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</si>
  <si>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</si>
  <si>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</si>
  <si>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</si>
  <si>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</si>
  <si>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</si>
  <si>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</si>
  <si>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</si>
  <si>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</si>
  <si>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</si>
  <si>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</si>
  <si>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</si>
  <si>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</si>
  <si>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</si>
  <si>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</si>
  <si>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</si>
  <si>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</si>
  <si>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</si>
  <si>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</si>
  <si>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</si>
  <si>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</si>
  <si>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</si>
  <si>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</si>
  <si>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</si>
  <si>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</si>
  <si>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</si>
  <si>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</si>
  <si>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</si>
  <si>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</si>
  <si>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</si>
  <si>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</si>
  <si>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</si>
  <si>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</si>
  <si>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</si>
  <si>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</si>
  <si>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</si>
  <si>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</si>
  <si>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</si>
  <si>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</si>
  <si>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</si>
  <si>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</si>
  <si>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</si>
  <si>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</si>
  <si>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</si>
  <si>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</si>
  <si>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</si>
  <si>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</si>
  <si>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</si>
  <si>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</si>
  <si>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</si>
  <si>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</si>
  <si>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</si>
  <si>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</si>
  <si>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</si>
  <si>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</si>
  <si>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</si>
  <si>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</si>
  <si>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</si>
  <si>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</si>
  <si>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</si>
  <si>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</si>
  <si>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</si>
  <si>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</si>
  <si>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</si>
  <si>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</si>
  <si>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</si>
  <si>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</si>
  <si>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</si>
  <si>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</si>
  <si>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</si>
  <si>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</si>
  <si>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</si>
  <si>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</si>
  <si>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</si>
  <si>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</si>
  <si>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</si>
  <si>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</si>
  <si>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</si>
  <si>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</si>
  <si>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</si>
  <si>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</si>
  <si>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</si>
  <si>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</si>
  <si>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</si>
  <si>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</si>
  <si>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</si>
  <si>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</si>
  <si>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</si>
  <si>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</si>
  <si>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</si>
  <si>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</si>
  <si>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</si>
  <si>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</si>
  <si>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</si>
  <si>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</si>
  <si>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</si>
  <si>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</si>
  <si>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</si>
  <si>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</si>
  <si>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</si>
  <si>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</si>
  <si>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</si>
  <si>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</si>
  <si>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</si>
  <si>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</si>
  <si>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</si>
  <si>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</si>
  <si>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</si>
  <si>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</si>
  <si>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</si>
  <si>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</si>
  <si>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</si>
  <si>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</si>
  <si>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</si>
  <si>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</si>
  <si>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</si>
  <si>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</si>
  <si>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</si>
  <si>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</si>
  <si>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</si>
  <si>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</si>
  <si>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</si>
  <si>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</si>
  <si>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</si>
  <si>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</si>
  <si>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</si>
  <si>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</si>
  <si>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</si>
  <si>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</si>
  <si>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</si>
  <si>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</si>
  <si>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</si>
  <si>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</si>
  <si>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</si>
  <si>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</si>
  <si>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</si>
  <si>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</si>
  <si>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</si>
  <si>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</si>
  <si>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</si>
  <si>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</si>
  <si>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</si>
  <si>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</si>
  <si>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</si>
  <si>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</si>
  <si>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</si>
  <si>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</si>
  <si>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</si>
  <si>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</si>
  <si>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</si>
  <si>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</si>
  <si>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</si>
  <si>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</si>
  <si>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</si>
  <si>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</si>
  <si>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</si>
  <si>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</si>
  <si>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</si>
  <si>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</si>
  <si>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</si>
  <si>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</si>
  <si>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</si>
  <si>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</si>
  <si>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</si>
  <si>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</si>
  <si>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</si>
  <si>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</si>
  <si>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</si>
  <si>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</si>
  <si>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</si>
  <si>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</si>
  <si>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</si>
  <si>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</si>
  <si>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</si>
  <si>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</si>
  <si>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</si>
  <si>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</si>
  <si>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</si>
  <si>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</si>
  <si>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</si>
  <si>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</si>
  <si>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</si>
  <si>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</si>
  <si>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</si>
  <si>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</si>
  <si>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</si>
  <si>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</si>
  <si>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</si>
  <si>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</si>
  <si>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</si>
  <si>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</si>
  <si>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</si>
  <si>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</si>
  <si>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</si>
  <si>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</si>
  <si>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</si>
  <si>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</si>
  <si>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</si>
  <si>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</si>
  <si>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</si>
  <si>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</si>
  <si>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</si>
  <si>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</si>
  <si>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</si>
  <si>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</si>
  <si>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</si>
  <si>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</si>
  <si>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</si>
  <si>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</si>
  <si>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</si>
  <si>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</si>
  <si>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</si>
  <si>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</si>
  <si>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</si>
  <si>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</si>
  <si>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</si>
  <si>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</si>
  <si>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</si>
  <si>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</si>
  <si>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</si>
  <si>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</si>
  <si>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</si>
  <si>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</si>
  <si>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</si>
  <si>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</si>
  <si>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</si>
  <si>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</si>
  <si>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</si>
  <si>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</si>
  <si>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</si>
  <si>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</si>
  <si>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</si>
  <si>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</si>
  <si>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</si>
  <si>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</si>
  <si>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</si>
  <si>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</si>
  <si>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</si>
  <si>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</si>
  <si>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</si>
  <si>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</si>
  <si>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</si>
  <si>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</si>
  <si>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</si>
  <si>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</si>
  <si>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</si>
  <si>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</si>
  <si>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</si>
  <si>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</si>
  <si>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</si>
  <si>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</si>
  <si>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</si>
  <si>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</si>
  <si>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</si>
  <si>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</si>
  <si>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</si>
  <si>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</si>
  <si>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</si>
  <si>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</si>
  <si>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</si>
  <si>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</si>
  <si>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</si>
  <si>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</si>
  <si>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</si>
  <si>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</si>
  <si>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</si>
  <si>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</si>
  <si>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</si>
  <si>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</si>
  <si>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</si>
  <si>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</si>
  <si>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</si>
  <si>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</si>
  <si>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</si>
  <si>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</si>
  <si>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</si>
  <si>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</si>
  <si>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</si>
  <si>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</si>
  <si>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</si>
  <si>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</si>
  <si>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</si>
  <si>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</si>
  <si>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</si>
  <si>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</si>
  <si>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</si>
  <si>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</si>
  <si>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</si>
  <si>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</si>
  <si>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</si>
  <si>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</si>
  <si>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</si>
  <si>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</si>
  <si>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</si>
  <si>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</si>
  <si>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</si>
  <si>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</si>
  <si>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</si>
  <si>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</si>
  <si>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</si>
  <si>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</si>
  <si>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</si>
  <si>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</si>
  <si>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</si>
  <si>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</si>
  <si>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</si>
  <si>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</si>
  <si>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</si>
  <si>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</si>
  <si>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</si>
  <si>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</si>
  <si>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</si>
  <si>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</si>
  <si>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</si>
  <si>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</si>
  <si>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</si>
  <si>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</si>
  <si>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</si>
  <si>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</si>
  <si>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</si>
  <si>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</si>
  <si>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</si>
  <si>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</si>
  <si>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</si>
  <si>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</si>
  <si>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</si>
  <si>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</si>
  <si>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</si>
  <si>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</si>
  <si>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</si>
  <si>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</si>
  <si>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</si>
  <si>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</si>
  <si>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</si>
  <si>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</si>
  <si>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</si>
  <si>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</si>
  <si>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</si>
  <si>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</si>
  <si>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</si>
  <si>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</si>
  <si>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</si>
  <si>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</si>
  <si>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</si>
  <si>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</si>
  <si>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</si>
  <si>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</si>
  <si>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</si>
  <si>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</si>
  <si>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</si>
  <si>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</si>
  <si>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</si>
  <si>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</si>
  <si>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</si>
  <si>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</si>
  <si>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</si>
  <si>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</si>
  <si>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</si>
  <si>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</si>
  <si>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</si>
  <si>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</si>
  <si>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</si>
  <si>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</si>
  <si>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</si>
  <si>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</si>
  <si>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</si>
  <si>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</si>
  <si>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</si>
  <si>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</si>
  <si>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</si>
  <si>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</si>
  <si>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</si>
  <si>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</si>
  <si>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</si>
  <si>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</si>
  <si>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</si>
  <si>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</si>
  <si>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</si>
  <si>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</si>
  <si>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</si>
  <si>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</si>
  <si>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</si>
  <si>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</si>
  <si>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</si>
  <si>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</si>
  <si>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</si>
  <si>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</si>
  <si>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</si>
  <si>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</si>
  <si>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</si>
  <si>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</si>
  <si>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</si>
  <si>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</si>
  <si>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</si>
  <si>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</si>
  <si>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</si>
  <si>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</si>
  <si>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</si>
  <si>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</si>
  <si>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</si>
  <si>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</si>
  <si>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</si>
  <si>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</si>
  <si>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</si>
  <si>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</si>
  <si>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</si>
  <si>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</si>
  <si>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</si>
  <si>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</si>
  <si>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</si>
  <si>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</si>
  <si>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</si>
  <si>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</si>
  <si>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</si>
  <si>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</si>
  <si>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</si>
  <si>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</si>
  <si>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</si>
  <si>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</si>
  <si>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</si>
  <si>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</si>
  <si>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</si>
  <si>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</si>
  <si>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</si>
  <si>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</si>
  <si>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</si>
  <si>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</si>
  <si>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</si>
  <si>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</si>
  <si>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</si>
  <si>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</si>
  <si>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</si>
  <si>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</si>
  <si>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</si>
  <si>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</si>
  <si>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</si>
  <si>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</si>
  <si>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</si>
  <si>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</si>
  <si>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</si>
  <si>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</si>
  <si>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</si>
  <si>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</si>
  <si>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</si>
  <si>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</si>
  <si>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</si>
  <si>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</si>
  <si>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</si>
  <si>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</si>
  <si>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</si>
  <si>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</si>
  <si>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</si>
  <si>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</si>
  <si>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</si>
  <si>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</si>
  <si>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</si>
  <si>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</si>
  <si>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</si>
  <si>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</si>
  <si>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</si>
  <si>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</si>
  <si>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</si>
  <si>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</si>
  <si>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</si>
  <si>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</si>
  <si>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</si>
  <si>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</si>
  <si>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</si>
  <si>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</si>
  <si>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</si>
  <si>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</si>
  <si>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</si>
  <si>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</si>
  <si>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</si>
  <si>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</si>
  <si>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</si>
  <si>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</si>
  <si>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</si>
  <si>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</si>
  <si>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</si>
  <si>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</si>
  <si>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</si>
  <si>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</si>
  <si>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</si>
  <si>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</si>
  <si>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</si>
  <si>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</si>
  <si>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</si>
  <si>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</si>
  <si>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</si>
  <si>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</si>
  <si>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</si>
  <si>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</si>
  <si>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</si>
  <si>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</si>
  <si>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</si>
  <si>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</si>
  <si>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</si>
  <si>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</si>
  <si>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</si>
  <si>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</si>
  <si>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</si>
  <si>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</si>
  <si>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</si>
  <si>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</si>
  <si>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</si>
  <si>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</si>
  <si>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</si>
  <si>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</si>
  <si>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</si>
  <si>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</si>
  <si>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</si>
  <si>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</si>
  <si>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</si>
  <si>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</si>
  <si>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</si>
  <si>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</si>
  <si>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</si>
  <si>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</si>
  <si>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</si>
  <si>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</si>
  <si>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</si>
  <si>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</si>
  <si>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</si>
  <si>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</si>
  <si>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</si>
  <si>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</si>
  <si>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</si>
  <si>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</si>
  <si>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</si>
  <si>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</si>
  <si>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</si>
  <si>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</si>
  <si>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</si>
  <si>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</si>
  <si>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</si>
  <si>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</si>
  <si>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</si>
  <si>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</si>
  <si>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</si>
  <si>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</si>
  <si>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</si>
  <si>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</si>
  <si>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</si>
  <si>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</si>
  <si>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</si>
  <si>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</si>
  <si>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</si>
  <si>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</si>
  <si>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</si>
  <si>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</si>
  <si>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</si>
  <si>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</si>
  <si>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</si>
  <si>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</si>
  <si>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</si>
  <si>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</si>
  <si>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</si>
  <si>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</si>
  <si>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</si>
  <si>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</si>
  <si>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</si>
  <si>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</si>
  <si>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</si>
  <si>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</si>
  <si>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</si>
  <si>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</si>
  <si>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</si>
  <si>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</si>
  <si>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</si>
  <si>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</si>
  <si>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</si>
  <si>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</si>
  <si>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</si>
  <si>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</si>
  <si>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</si>
  <si>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</si>
  <si>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</si>
  <si>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</si>
  <si>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</si>
  <si>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</si>
  <si>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</si>
  <si>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</si>
  <si>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</si>
  <si>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</si>
  <si>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</si>
  <si>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</si>
  <si>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</si>
  <si>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</si>
  <si>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</si>
  <si>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</si>
  <si>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</si>
  <si>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</si>
  <si>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</si>
  <si>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</si>
  <si>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</si>
  <si>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</si>
  <si>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</si>
  <si>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</si>
  <si>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</si>
  <si>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</si>
  <si>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</si>
  <si>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</si>
  <si>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</si>
  <si>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</si>
  <si>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</si>
  <si>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</si>
  <si>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</si>
  <si>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</si>
  <si>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</si>
  <si>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</si>
  <si>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</si>
  <si>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</si>
  <si>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</si>
  <si>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</si>
  <si>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</si>
  <si>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</si>
  <si>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</si>
  <si>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</si>
  <si>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</si>
  <si>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</si>
  <si>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</si>
  <si>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</si>
  <si>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</si>
  <si>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</si>
  <si>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</si>
  <si>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</si>
  <si>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</si>
  <si>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</si>
  <si>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</si>
  <si>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</si>
  <si>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</si>
  <si>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</si>
  <si>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</si>
  <si>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</si>
  <si>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</si>
  <si>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</si>
  <si>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</si>
  <si>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</si>
  <si>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</si>
  <si>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</si>
  <si>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</si>
  <si>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</si>
  <si>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</si>
  <si>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</si>
  <si>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</si>
  <si>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</si>
  <si>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</si>
  <si>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</si>
  <si>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</si>
  <si>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</si>
  <si>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</si>
  <si>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</si>
  <si>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</si>
  <si>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</si>
  <si>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</si>
  <si>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</si>
  <si>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</si>
  <si>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</si>
  <si>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</si>
  <si>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</si>
  <si>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</si>
  <si>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</si>
  <si>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</si>
  <si>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</si>
  <si>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</si>
  <si>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</si>
  <si>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</si>
  <si>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</si>
  <si>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</si>
  <si>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</si>
  <si>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</si>
  <si>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</si>
  <si>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</si>
  <si>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</si>
  <si>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</si>
  <si>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</si>
  <si>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</si>
  <si>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</si>
  <si>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</si>
  <si>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</si>
  <si>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</si>
  <si>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</si>
  <si>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</si>
  <si>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</si>
  <si>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</si>
  <si>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</si>
  <si>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</si>
  <si>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</si>
  <si>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</si>
  <si>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</si>
  <si>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</si>
  <si>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</si>
  <si>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</si>
  <si>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</si>
  <si>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</si>
  <si>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</si>
  <si>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</si>
  <si>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</si>
  <si>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</si>
  <si>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</si>
  <si>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</si>
  <si>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</si>
  <si>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</si>
  <si>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</si>
  <si>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</si>
  <si>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</si>
  <si>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</si>
  <si>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</si>
  <si>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</si>
  <si>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</si>
  <si>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</si>
  <si>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</si>
  <si>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</si>
  <si>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</si>
  <si>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</si>
  <si>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</si>
  <si>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</si>
  <si>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</si>
  <si>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</si>
  <si>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</si>
  <si>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</si>
  <si>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</si>
  <si>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</si>
  <si>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</si>
  <si>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</si>
  <si>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</si>
  <si>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</si>
  <si>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</si>
  <si>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</si>
  <si>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</si>
  <si>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</si>
  <si>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</si>
  <si>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</si>
  <si>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</si>
  <si>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</si>
  <si>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</si>
  <si>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</si>
  <si>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</si>
  <si>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</si>
  <si>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</si>
  <si>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</si>
  <si>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</si>
  <si>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</si>
  <si>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</si>
  <si>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</si>
  <si>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</si>
  <si>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</si>
  <si>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</si>
  <si>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</si>
  <si>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</si>
  <si>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</si>
  <si>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</si>
  <si>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</si>
  <si>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</si>
  <si>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</si>
  <si>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</si>
  <si>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</si>
  <si>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</si>
  <si>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</si>
  <si>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</si>
  <si>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</si>
  <si>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</si>
  <si>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</si>
  <si>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</si>
  <si>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</si>
  <si>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</si>
  <si>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</si>
  <si>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</si>
  <si>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</si>
  <si>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</si>
  <si>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</si>
  <si>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</si>
  <si>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</si>
  <si>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</si>
  <si>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</si>
  <si>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</si>
  <si>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</si>
  <si>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</si>
  <si>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</si>
  <si>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</si>
  <si>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</si>
  <si>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</si>
  <si>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</si>
  <si>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</si>
  <si>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</si>
  <si>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</si>
  <si>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</si>
  <si>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</si>
  <si>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</si>
  <si>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</si>
  <si>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</si>
  <si>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</si>
  <si>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</si>
  <si>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</si>
  <si>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</si>
  <si>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</si>
  <si>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</si>
  <si>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</si>
  <si>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</si>
  <si>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</si>
  <si>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</si>
  <si>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</si>
  <si>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</si>
  <si>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</si>
  <si>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</si>
  <si>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</si>
  <si>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</si>
  <si>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</si>
  <si>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</si>
  <si>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</si>
  <si>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</si>
  <si>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</si>
  <si>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</si>
  <si>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</si>
  <si>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</si>
  <si>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</si>
  <si>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</si>
  <si>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</si>
  <si>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</si>
  <si>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</si>
  <si>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</si>
  <si>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</si>
  <si>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</si>
  <si>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</si>
  <si>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</si>
  <si>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</si>
  <si>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</si>
  <si>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</si>
  <si>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</si>
  <si>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</si>
  <si>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</si>
  <si>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</si>
  <si>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</si>
  <si>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</si>
  <si>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</si>
  <si>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</si>
  <si>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</si>
  <si>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</si>
  <si>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</si>
  <si>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</si>
  <si>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</si>
  <si>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</si>
  <si>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</si>
  <si>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</si>
  <si>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</si>
  <si>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</si>
  <si>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</si>
  <si>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</si>
  <si>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</si>
  <si>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</si>
  <si>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</si>
  <si>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</si>
  <si>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</si>
  <si>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</si>
  <si>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</si>
  <si>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</si>
  <si>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</si>
  <si>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</si>
  <si>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</si>
  <si>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</si>
  <si>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</si>
  <si>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</si>
  <si>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</si>
  <si>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</si>
  <si>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</si>
  <si>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</si>
  <si>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</si>
  <si>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</si>
  <si>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</si>
  <si>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</si>
  <si>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</si>
  <si>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</si>
  <si>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</si>
  <si>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</si>
  <si>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</si>
  <si>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</si>
  <si>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</si>
  <si>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</si>
  <si>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</si>
  <si>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</si>
  <si>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</si>
  <si>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</si>
  <si>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</si>
  <si>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</si>
  <si>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</si>
  <si>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</si>
  <si>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</si>
  <si>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</si>
  <si>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</si>
  <si>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</si>
  <si>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</si>
  <si>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</si>
  <si>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</si>
  <si>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</si>
  <si>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</si>
  <si>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</si>
  <si>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</si>
  <si>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</si>
  <si>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</si>
  <si>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</si>
  <si>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</si>
  <si>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</si>
  <si>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</si>
  <si>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</si>
  <si>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</si>
  <si>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</si>
  <si>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</si>
  <si>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</si>
  <si>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</si>
  <si>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</si>
  <si>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</si>
  <si>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</si>
  <si>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</si>
  <si>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</si>
  <si>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</si>
  <si>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</si>
  <si>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</si>
  <si>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</si>
  <si>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</si>
  <si>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</si>
  <si>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</si>
  <si>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</si>
  <si>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</si>
  <si>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</si>
  <si>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</si>
  <si>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</si>
  <si>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</si>
  <si>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</si>
  <si>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</si>
  <si>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</si>
  <si>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</si>
  <si>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</si>
  <si>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</si>
  <si>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</si>
  <si>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</si>
  <si>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</si>
  <si>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</si>
  <si>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</si>
  <si>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</si>
  <si>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</si>
  <si>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</si>
  <si>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</si>
  <si>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</si>
  <si>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</si>
  <si>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</si>
  <si>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</si>
  <si>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</si>
  <si>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</si>
  <si>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</si>
  <si>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</si>
  <si>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</si>
  <si>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</si>
  <si>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</si>
  <si>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</si>
  <si>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</si>
  <si>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</si>
  <si>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</si>
  <si>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</si>
  <si>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</si>
  <si>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</si>
  <si>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</si>
  <si>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</si>
  <si>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</si>
  <si>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</si>
  <si>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</si>
  <si>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</si>
  <si>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</si>
  <si>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</si>
  <si>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</si>
  <si>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</si>
  <si>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</si>
  <si>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</si>
  <si>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</si>
  <si>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</si>
  <si>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</si>
  <si>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</si>
  <si>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</si>
  <si>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</si>
  <si>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</si>
  <si>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</si>
  <si>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</si>
  <si>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</si>
  <si>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</si>
  <si>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</si>
  <si>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</si>
  <si>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</si>
  <si>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</si>
  <si>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</si>
  <si>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</si>
  <si>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</si>
  <si>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</si>
  <si>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</si>
  <si>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</si>
  <si>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</si>
  <si>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</si>
  <si>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</si>
  <si>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</si>
  <si>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</si>
  <si>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</si>
  <si>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</si>
  <si>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</si>
  <si>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</si>
  <si>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</si>
  <si>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</si>
  <si>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</si>
  <si>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</si>
  <si>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</si>
  <si>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</si>
  <si>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</si>
  <si>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</si>
  <si>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</si>
  <si>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</si>
  <si>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</si>
  <si>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</si>
  <si>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</si>
  <si>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</si>
  <si>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</si>
  <si>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</si>
  <si>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</si>
  <si>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</si>
  <si>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</si>
  <si>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</si>
  <si>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</si>
  <si>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</si>
  <si>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</si>
  <si>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</si>
  <si>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</si>
  <si>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</si>
  <si>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</si>
  <si>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</si>
  <si>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</si>
  <si>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</si>
  <si>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</si>
  <si>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</si>
  <si>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</si>
  <si>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</si>
  <si>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</si>
  <si>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</si>
  <si>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</si>
  <si>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</si>
  <si>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</si>
  <si>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</si>
  <si>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</si>
  <si>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</si>
  <si>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</si>
  <si>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</si>
  <si>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</si>
  <si>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</si>
  <si>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</si>
  <si>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</si>
  <si>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</si>
  <si>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</si>
  <si>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</si>
  <si>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</si>
  <si>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</si>
  <si>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</si>
  <si>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</si>
  <si>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</si>
  <si>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</si>
  <si>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</si>
  <si>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</si>
  <si>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</si>
  <si>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</si>
  <si>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</si>
  <si>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</si>
  <si>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</si>
  <si>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</si>
  <si>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</si>
  <si>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</si>
  <si>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</si>
  <si>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</si>
  <si>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</si>
  <si>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</si>
  <si>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</si>
  <si>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</si>
  <si>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</si>
  <si>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</si>
  <si>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</si>
  <si>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</si>
  <si>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</si>
  <si>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</si>
  <si>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</si>
  <si>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</si>
  <si>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</si>
  <si>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</si>
  <si>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</si>
  <si>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</si>
  <si>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</si>
  <si>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</si>
  <si>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</si>
  <si>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</si>
  <si>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</si>
  <si>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</si>
  <si>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</si>
  <si>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</si>
  <si>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</si>
  <si>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</si>
  <si>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</si>
  <si>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</si>
  <si>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</si>
  <si>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</si>
  <si>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</si>
  <si>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</si>
  <si>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</si>
  <si>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</si>
  <si>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</si>
  <si>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</si>
  <si>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</si>
  <si>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</si>
  <si>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</si>
  <si>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</si>
  <si>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</si>
  <si>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</si>
  <si>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</si>
  <si>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</si>
  <si>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</si>
  <si>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</si>
  <si>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</si>
  <si>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</si>
  <si>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</si>
  <si>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</si>
  <si>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</si>
  <si>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</si>
  <si>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</si>
  <si>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</si>
  <si>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</si>
  <si>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</si>
  <si>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</si>
  <si>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</si>
  <si>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</si>
  <si>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</si>
  <si>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</si>
  <si>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</si>
  <si>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</si>
  <si>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</si>
  <si>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</si>
  <si>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</si>
  <si>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</si>
  <si>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</si>
  <si>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</si>
  <si>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</si>
  <si>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</si>
  <si>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</si>
  <si>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</si>
  <si>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</si>
  <si>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</si>
  <si>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</si>
  <si>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</si>
  <si>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</si>
  <si>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</si>
  <si>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</si>
  <si>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</si>
  <si>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</si>
  <si>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</si>
  <si>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</si>
  <si>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</si>
  <si>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</si>
  <si>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</si>
  <si>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</si>
  <si>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</si>
  <si>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</si>
  <si>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</si>
  <si>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</si>
  <si>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</si>
  <si>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</si>
  <si>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</si>
  <si>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</si>
  <si>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</si>
  <si>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</si>
  <si>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</si>
  <si>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</si>
  <si>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</si>
  <si>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</si>
  <si>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</si>
  <si>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</si>
  <si>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</si>
  <si>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</si>
  <si>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</si>
  <si>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</si>
  <si>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</si>
  <si>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</si>
  <si>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</si>
  <si>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</si>
  <si>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</si>
  <si>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</si>
  <si>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</si>
  <si>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</si>
  <si>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</si>
  <si>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</si>
  <si>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</si>
  <si>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</si>
  <si>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</si>
  <si>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</si>
  <si>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</si>
  <si>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</si>
  <si>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</si>
  <si>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</si>
  <si>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</si>
  <si>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</si>
  <si>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</si>
  <si>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</si>
  <si>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</si>
  <si>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</si>
  <si>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</si>
  <si>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</si>
  <si>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</si>
  <si>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</si>
  <si>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</si>
  <si>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</si>
  <si>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</si>
  <si>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</si>
  <si>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</si>
  <si>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</si>
  <si>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</si>
  <si>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</si>
  <si>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</si>
  <si>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</si>
  <si>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</si>
  <si>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</si>
  <si>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</si>
  <si>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</si>
  <si>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</si>
  <si>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</si>
  <si>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</si>
  <si>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</si>
  <si>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</si>
  <si>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</si>
  <si>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</si>
  <si>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</si>
  <si>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</si>
  <si>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</si>
  <si>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</si>
  <si>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</si>
  <si>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</si>
  <si>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</si>
  <si>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</si>
  <si>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</si>
  <si>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</si>
  <si>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</si>
  <si>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</si>
  <si>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</si>
  <si>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</si>
  <si>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</si>
  <si>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</si>
  <si>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</si>
  <si>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</si>
  <si>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</si>
  <si>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</si>
  <si>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</si>
  <si>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</si>
  <si>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</si>
  <si>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</si>
  <si>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</si>
  <si>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</si>
  <si>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</si>
  <si>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</si>
  <si>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</si>
  <si>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</si>
  <si>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</si>
  <si>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</si>
  <si>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</si>
  <si>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</si>
  <si>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</si>
  <si>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</si>
  <si>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</si>
  <si>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</si>
  <si>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</si>
  <si>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</si>
  <si>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</si>
  <si>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</si>
  <si>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</si>
  <si>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</si>
  <si>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</si>
  <si>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</si>
  <si>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</si>
  <si>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</si>
  <si>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</si>
  <si>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</si>
  <si>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</si>
  <si>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</si>
  <si>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</si>
  <si>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</si>
  <si>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</si>
  <si>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</si>
  <si>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</si>
  <si>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</si>
  <si>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</si>
  <si>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</si>
  <si>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</si>
  <si>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</si>
  <si>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</si>
  <si>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</si>
  <si>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</si>
  <si>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</si>
  <si>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</si>
  <si>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</si>
  <si>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</si>
  <si>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</si>
  <si>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</si>
  <si>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</si>
  <si>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</si>
  <si>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</si>
  <si>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</si>
  <si>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</si>
  <si>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</si>
  <si>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</si>
  <si>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</si>
  <si>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</si>
  <si>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</si>
  <si>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</si>
  <si>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</si>
  <si>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</si>
  <si>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</si>
  <si>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</si>
  <si>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</si>
  <si>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</si>
  <si>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</si>
  <si>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</si>
  <si>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</si>
  <si>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</si>
  <si>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</si>
  <si>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</si>
  <si>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</si>
  <si>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</si>
  <si>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</si>
  <si>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</si>
  <si>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</si>
  <si>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</si>
  <si>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</si>
  <si>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</si>
  <si>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</si>
  <si>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</si>
  <si>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</si>
  <si>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</si>
  <si>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</si>
  <si>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</si>
  <si>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</si>
  <si>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</si>
  <si>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</si>
  <si>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</si>
  <si>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</si>
  <si>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</si>
  <si>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</si>
  <si>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</si>
  <si>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</si>
  <si>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</si>
  <si>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</si>
  <si>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</si>
  <si>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</si>
  <si>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</si>
  <si>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</si>
  <si>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</si>
  <si>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</si>
  <si>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</si>
  <si>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</si>
  <si>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</si>
  <si>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</si>
  <si>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</si>
  <si>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</si>
  <si>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</si>
  <si>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</si>
  <si>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</si>
  <si>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</si>
  <si>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</si>
  <si>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</si>
  <si>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</si>
  <si>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</si>
  <si>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</si>
  <si>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</si>
  <si>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</si>
  <si>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</si>
  <si>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</si>
  <si>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</si>
  <si>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</si>
  <si>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</si>
  <si>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</si>
  <si>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</si>
  <si>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</si>
  <si>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</si>
  <si>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</si>
  <si>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</si>
  <si>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</si>
  <si>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</si>
  <si>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</si>
  <si>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</si>
  <si>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</si>
  <si>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</si>
  <si>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</si>
  <si>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</si>
  <si>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</si>
  <si>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</si>
  <si>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</si>
  <si>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</si>
  <si>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</si>
  <si>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</si>
  <si>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</si>
  <si>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</si>
  <si>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</si>
  <si>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</si>
  <si>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</si>
  <si>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</si>
  <si>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</si>
  <si>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</si>
  <si>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</si>
  <si>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</si>
  <si>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</si>
  <si>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</si>
  <si>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</si>
  <si>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</si>
  <si>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</si>
  <si>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</si>
  <si>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</si>
  <si>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</si>
  <si>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</si>
  <si>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</si>
  <si>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</si>
  <si>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</si>
  <si>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</si>
  <si>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</si>
  <si>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</si>
  <si>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</si>
  <si>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</si>
  <si>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</si>
  <si>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</si>
  <si>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</si>
  <si>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</si>
  <si>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</si>
  <si>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</si>
  <si>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</si>
  <si>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</si>
  <si>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</si>
  <si>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</si>
  <si>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</si>
  <si>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</si>
  <si>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</si>
  <si>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</si>
  <si>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</si>
  <si>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</si>
  <si>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</si>
  <si>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</si>
  <si>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</si>
  <si>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</si>
  <si>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</si>
  <si>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</si>
  <si>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</si>
  <si>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</si>
  <si>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</si>
  <si>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</si>
  <si>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</si>
  <si>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</si>
  <si>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</si>
  <si>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</si>
  <si>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</si>
  <si>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</si>
  <si>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</si>
  <si>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</si>
  <si>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</si>
  <si>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</si>
  <si>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</si>
  <si>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</si>
  <si>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</si>
  <si>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</si>
  <si>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</si>
  <si>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</si>
  <si>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</si>
  <si>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</si>
  <si>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</si>
  <si>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</si>
  <si>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</si>
  <si>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</si>
  <si>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</si>
  <si>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</si>
  <si>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</si>
  <si>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</si>
  <si>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</si>
  <si>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</si>
  <si>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</si>
  <si>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</si>
  <si>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</si>
  <si>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</si>
  <si>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</si>
  <si>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</si>
  <si>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</si>
  <si>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</si>
  <si>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</si>
  <si>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</si>
  <si>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</si>
  <si>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</si>
  <si>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</si>
  <si>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</si>
  <si>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</si>
  <si>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</si>
  <si>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</si>
  <si>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</si>
  <si>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</si>
  <si>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</si>
  <si>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</si>
  <si>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</si>
  <si>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</si>
  <si>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</si>
  <si>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</si>
  <si>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</si>
  <si>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</si>
  <si>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</si>
  <si>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</si>
  <si>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</si>
  <si>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</si>
  <si>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</si>
  <si>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</si>
  <si>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</si>
  <si>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</si>
  <si>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</si>
  <si>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</si>
  <si>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</si>
  <si>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</si>
  <si>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</si>
  <si>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</si>
  <si>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</si>
  <si>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</si>
  <si>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</si>
  <si>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</si>
  <si>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</si>
  <si>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</si>
  <si>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</si>
  <si>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</si>
  <si>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</si>
  <si>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</si>
  <si>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</si>
  <si>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</si>
  <si>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</si>
  <si>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</si>
  <si>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</si>
  <si>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</si>
  <si>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</si>
  <si>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</si>
  <si>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</si>
  <si>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</si>
  <si>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</si>
  <si>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</si>
  <si>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</si>
  <si>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</si>
  <si>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</si>
  <si>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</si>
  <si>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</si>
  <si>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</si>
  <si>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</si>
  <si>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</si>
  <si>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</si>
  <si>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</si>
  <si>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</si>
  <si>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</si>
  <si>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</si>
  <si>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</si>
  <si>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</si>
  <si>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</si>
  <si>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</si>
  <si>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</si>
  <si>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</si>
  <si>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</si>
  <si>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</si>
  <si>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</si>
  <si>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</si>
  <si>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</si>
  <si>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</si>
  <si>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</si>
  <si>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</si>
  <si>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</si>
  <si>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</si>
  <si>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</si>
  <si>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</si>
  <si>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</si>
  <si>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</si>
  <si>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</si>
  <si>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</si>
  <si>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</si>
  <si>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</si>
  <si>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</si>
  <si>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</si>
  <si>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</si>
  <si>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</si>
  <si>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</si>
  <si>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</si>
  <si>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</si>
  <si>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</si>
  <si>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</si>
  <si>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</si>
  <si>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</si>
  <si>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</si>
  <si>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</si>
  <si>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</si>
  <si>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</si>
  <si>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</si>
  <si>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</si>
  <si>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</si>
  <si>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</si>
  <si>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</si>
  <si>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</si>
  <si>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</si>
  <si>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</si>
  <si>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</si>
  <si>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</si>
  <si>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</si>
  <si>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</si>
  <si>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</si>
  <si>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</si>
  <si>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</si>
  <si>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</si>
  <si>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</si>
  <si>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</si>
  <si>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</si>
  <si>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</si>
  <si>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</si>
  <si>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</si>
  <si>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</si>
  <si>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</si>
  <si>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</si>
  <si>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</si>
  <si>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</si>
  <si>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</si>
  <si>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</si>
  <si>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</si>
  <si>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</si>
  <si>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</si>
  <si>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</si>
  <si>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</si>
  <si>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</si>
  <si>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</si>
  <si>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</si>
  <si>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</si>
  <si>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</si>
  <si>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</si>
  <si>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</si>
  <si>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</si>
  <si>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</si>
  <si>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</si>
  <si>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</si>
  <si>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</si>
  <si>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</si>
  <si>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</si>
  <si>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</si>
  <si>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</si>
  <si>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</si>
  <si>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</si>
  <si>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</si>
  <si>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</si>
  <si>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</si>
  <si>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</si>
  <si>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</si>
  <si>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</si>
  <si>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</si>
  <si>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</si>
  <si>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</si>
  <si>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</si>
  <si>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</si>
  <si>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</si>
  <si>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</si>
  <si>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</si>
  <si>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</si>
  <si>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</si>
  <si>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</si>
  <si>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</si>
  <si>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</si>
  <si>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</si>
  <si>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</si>
  <si>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</si>
  <si>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</si>
  <si>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</si>
  <si>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</si>
  <si>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</si>
  <si>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</si>
  <si>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</si>
  <si>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</si>
  <si>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</si>
  <si>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</si>
  <si>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</si>
  <si>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</si>
  <si>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</si>
  <si>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</si>
  <si>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</si>
  <si>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</si>
  <si>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</si>
  <si>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</si>
  <si>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</si>
  <si>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</si>
  <si>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</si>
  <si>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</si>
  <si>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</si>
  <si>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</si>
  <si>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</si>
  <si>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</si>
  <si>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</si>
  <si>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</si>
  <si>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</si>
  <si>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</si>
  <si>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</si>
  <si>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</si>
  <si>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</si>
  <si>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</si>
  <si>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</si>
  <si>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</si>
  <si>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</si>
  <si>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</si>
  <si>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</si>
  <si>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</si>
  <si>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</si>
  <si>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</si>
  <si>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</si>
  <si>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</si>
  <si>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</si>
  <si>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</si>
  <si>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</si>
  <si>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</si>
  <si>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</si>
  <si>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</si>
  <si>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</si>
  <si>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</si>
  <si>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</si>
  <si>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</si>
  <si>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</si>
  <si>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</si>
  <si>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</si>
  <si>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</si>
  <si>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</si>
  <si>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</si>
  <si>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</si>
  <si>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</si>
  <si>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</si>
  <si>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</si>
  <si>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</si>
  <si>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</si>
  <si>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</si>
  <si>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</si>
  <si>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</si>
  <si>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</si>
  <si>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</si>
  <si>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</si>
  <si>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</si>
  <si>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</si>
  <si>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</si>
  <si>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</si>
  <si>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</si>
  <si>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</si>
  <si>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</si>
  <si>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</si>
  <si>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</si>
  <si>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</si>
  <si>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</si>
  <si>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</si>
  <si>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</si>
  <si>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</si>
  <si>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</si>
  <si>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</si>
  <si>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</si>
  <si>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</si>
  <si>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</si>
  <si>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</si>
  <si>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</si>
  <si>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</si>
  <si>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</si>
  <si>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</si>
  <si>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</si>
  <si>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</si>
  <si>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</si>
  <si>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</si>
  <si>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</si>
  <si>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</si>
  <si>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</si>
  <si>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</si>
  <si>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</si>
  <si>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</si>
  <si>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</si>
  <si>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</si>
  <si>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</si>
  <si>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</si>
  <si>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</si>
  <si>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</si>
  <si>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</si>
  <si>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</si>
  <si>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</si>
  <si>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</si>
  <si>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</si>
  <si>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</si>
  <si>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</si>
  <si>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</si>
  <si>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</si>
  <si>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</si>
  <si>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</si>
  <si>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</si>
  <si>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</si>
  <si>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</si>
  <si>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</si>
  <si>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</si>
  <si>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</si>
  <si>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</si>
  <si>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</si>
  <si>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</si>
  <si>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</si>
  <si>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</si>
  <si>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</si>
  <si>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</si>
  <si>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</si>
  <si>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</si>
  <si>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</si>
  <si>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</si>
  <si>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</si>
  <si>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</si>
  <si>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</si>
  <si>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</si>
  <si>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</si>
  <si>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</si>
  <si>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</si>
  <si>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</si>
  <si>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</si>
  <si>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</si>
  <si>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</si>
  <si>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</si>
  <si>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</si>
  <si>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</si>
  <si>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</si>
  <si>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</si>
  <si>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</si>
  <si>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</si>
  <si>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</si>
  <si>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</si>
  <si>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</si>
  <si>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</si>
  <si>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</si>
  <si>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</si>
  <si>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</si>
  <si>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</si>
  <si>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</si>
  <si>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</si>
  <si>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</si>
  <si>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</si>
  <si>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</si>
  <si>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</si>
  <si>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</si>
  <si>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</si>
  <si>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</si>
  <si>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</si>
  <si>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</si>
  <si>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</si>
  <si>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</si>
  <si>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</si>
  <si>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</si>
  <si>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</si>
  <si>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</si>
  <si>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</si>
  <si>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</si>
  <si>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</si>
  <si>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</si>
  <si>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</si>
  <si>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</si>
  <si>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</si>
  <si>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</si>
  <si>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</si>
  <si>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</si>
  <si>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</si>
  <si>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</si>
  <si>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</si>
  <si>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</si>
  <si>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</si>
  <si>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</si>
  <si>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</si>
  <si>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</si>
  <si>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</si>
  <si>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</si>
  <si>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</si>
  <si>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</si>
  <si>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</si>
  <si>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</si>
  <si>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</si>
  <si>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</si>
  <si>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</si>
  <si>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</si>
  <si>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</si>
  <si>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</si>
  <si>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</si>
  <si>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</si>
  <si>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</si>
  <si>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</si>
  <si>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</si>
  <si>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</si>
  <si>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</si>
  <si>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</si>
  <si>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</si>
  <si>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</si>
  <si>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</si>
  <si>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</si>
  <si>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</si>
  <si>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</si>
  <si>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</si>
  <si>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</si>
  <si>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</si>
  <si>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</si>
  <si>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</si>
  <si>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</si>
  <si>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</si>
  <si>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</si>
  <si>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</si>
  <si>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</si>
  <si>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</si>
  <si>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</si>
  <si>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</si>
  <si>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</si>
  <si>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</si>
  <si>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</si>
  <si>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</si>
  <si>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</si>
  <si>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</si>
  <si>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</si>
  <si>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</si>
  <si>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</si>
  <si>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</si>
  <si>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</si>
  <si>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</si>
  <si>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</si>
  <si>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</si>
  <si>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</si>
  <si>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</si>
  <si>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</si>
  <si>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</si>
  <si>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</si>
  <si>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</si>
  <si>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</si>
  <si>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</si>
  <si>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</si>
  <si>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</si>
  <si>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</si>
  <si>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</si>
  <si>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</si>
  <si>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</si>
  <si>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</si>
  <si>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</si>
  <si>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</si>
  <si>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</si>
  <si>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</si>
  <si>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</si>
  <si>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</si>
  <si>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</si>
  <si>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</si>
  <si>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</si>
  <si>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</si>
  <si>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</si>
  <si>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</si>
  <si>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</si>
  <si>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</si>
  <si>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</si>
  <si>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</si>
  <si>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</si>
  <si>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</si>
  <si>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</si>
  <si>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</si>
  <si>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</si>
  <si>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</si>
  <si>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</si>
  <si>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</si>
  <si>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</si>
  <si>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</si>
  <si>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</si>
  <si>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</si>
  <si>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</si>
  <si>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</si>
  <si>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</si>
  <si>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</si>
  <si>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</si>
  <si>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</si>
  <si>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</si>
  <si>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</si>
  <si>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</si>
  <si>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</si>
  <si>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</si>
  <si>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</si>
  <si>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</si>
  <si>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</si>
  <si>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</si>
  <si>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</si>
  <si>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</si>
  <si>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</si>
  <si>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</si>
  <si>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</si>
  <si>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</si>
  <si>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</si>
  <si>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</si>
  <si>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</si>
  <si>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</si>
  <si>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</si>
  <si>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</si>
  <si>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</si>
  <si>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</si>
  <si>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</si>
  <si>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</si>
  <si>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</si>
  <si>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</si>
  <si>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</si>
  <si>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</si>
  <si>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</si>
  <si>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</si>
  <si>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</si>
  <si>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</si>
  <si>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</si>
  <si>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</si>
  <si>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</si>
  <si>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</si>
  <si>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</si>
  <si>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</si>
  <si>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</si>
  <si>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</si>
  <si>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</si>
  <si>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</si>
  <si>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</si>
  <si>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</si>
  <si>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</si>
  <si>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</si>
  <si>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</si>
  <si>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</si>
  <si>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</si>
  <si>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</si>
  <si>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</si>
  <si>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</si>
  <si>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</si>
  <si>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</si>
  <si>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</si>
  <si>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</si>
  <si>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</si>
  <si>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</si>
  <si>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</si>
  <si>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</si>
  <si>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</si>
  <si>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</si>
  <si>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</si>
  <si>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</si>
  <si>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</si>
  <si>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</si>
  <si>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</si>
  <si>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</si>
  <si>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</si>
  <si>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</si>
  <si>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</si>
  <si>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</si>
  <si>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</si>
  <si>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</si>
  <si>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</si>
  <si>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</si>
  <si>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</si>
  <si>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</si>
  <si>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</si>
  <si>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</si>
  <si>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</si>
  <si>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</si>
  <si>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</si>
  <si>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</si>
  <si>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</si>
  <si>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</si>
  <si>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</si>
  <si>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</si>
  <si>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</si>
  <si>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</si>
  <si>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</si>
  <si>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</si>
  <si>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</si>
  <si>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</si>
  <si>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</si>
  <si>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</si>
  <si>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</si>
  <si>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</si>
  <si>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</si>
  <si>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</si>
  <si>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</si>
  <si>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</si>
  <si>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</si>
  <si>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</si>
  <si>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</si>
  <si>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</si>
  <si>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</si>
  <si>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</si>
  <si>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</si>
  <si>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</si>
  <si>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</si>
  <si>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</si>
  <si>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</si>
  <si>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</si>
  <si>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</si>
  <si>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</si>
  <si>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</si>
  <si>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</si>
  <si>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</si>
  <si>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</si>
  <si>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</si>
  <si>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</si>
  <si>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</si>
  <si>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</si>
  <si>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</si>
  <si>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</si>
  <si>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</si>
  <si>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</si>
  <si>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</si>
  <si>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</si>
  <si>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</si>
  <si>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</si>
  <si>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</si>
  <si>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</si>
  <si>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</si>
  <si>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</si>
  <si>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</si>
  <si>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</si>
  <si>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</si>
  <si>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</si>
  <si>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</si>
  <si>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</si>
  <si>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</si>
  <si>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</si>
  <si>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</si>
  <si>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</si>
  <si>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</si>
  <si>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</si>
  <si>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</si>
  <si>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</si>
  <si>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</si>
  <si>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</si>
  <si>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</si>
  <si>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</si>
  <si>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</si>
  <si>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</si>
  <si>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</si>
  <si>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</si>
  <si>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</si>
  <si>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</si>
  <si>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</si>
  <si>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</si>
  <si>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</si>
  <si>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</si>
  <si>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</si>
  <si>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</si>
  <si>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</si>
  <si>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</si>
  <si>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</si>
  <si>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</si>
  <si>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</si>
  <si>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</si>
  <si>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</si>
  <si>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</si>
  <si>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</si>
  <si>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</si>
  <si>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</si>
  <si>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</si>
  <si>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</si>
  <si>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</si>
  <si>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</si>
  <si>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</si>
  <si>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</si>
  <si>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</si>
  <si>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</si>
  <si>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</si>
  <si>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</si>
  <si>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</si>
  <si>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</si>
  <si>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</si>
  <si>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</si>
  <si>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</si>
  <si>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</si>
  <si>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</si>
  <si>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</si>
  <si>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</si>
  <si>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</si>
  <si>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</si>
  <si>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</si>
  <si>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</si>
  <si>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</si>
  <si>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</si>
  <si>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</si>
  <si>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</si>
  <si>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</si>
  <si>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</si>
  <si>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</si>
  <si>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</si>
  <si>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</si>
  <si>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</si>
  <si>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</si>
  <si>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</si>
  <si>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</si>
  <si>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</si>
  <si>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</si>
  <si>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</si>
  <si>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</si>
  <si>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</si>
  <si>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</si>
  <si>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</si>
  <si>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</si>
  <si>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</si>
  <si>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</si>
  <si>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</si>
  <si>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</si>
  <si>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</si>
  <si>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</si>
  <si>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</si>
  <si>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</si>
  <si>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</si>
  <si>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</si>
  <si>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</si>
  <si>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</si>
  <si>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</si>
  <si>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</si>
  <si>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</si>
  <si>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</si>
  <si>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</si>
  <si>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</si>
  <si>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</si>
  <si>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</si>
  <si>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</si>
  <si>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</si>
  <si>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</si>
  <si>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</si>
  <si>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</si>
  <si>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</si>
  <si>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</si>
  <si>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</si>
  <si>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</si>
  <si>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</si>
  <si>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</si>
  <si>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</si>
  <si>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</si>
  <si>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</si>
  <si>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</si>
  <si>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</si>
  <si>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</si>
  <si>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</si>
  <si>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</si>
  <si>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</si>
  <si>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</si>
  <si>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</si>
  <si>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</si>
  <si>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</si>
  <si>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</si>
  <si>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</si>
  <si>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</si>
  <si>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</si>
  <si>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</si>
  <si>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</si>
  <si>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</si>
  <si>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</si>
  <si>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</si>
  <si>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</si>
  <si>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</si>
  <si>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</si>
  <si>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</si>
  <si>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</si>
  <si>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</si>
  <si>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</si>
  <si>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</si>
  <si>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</si>
  <si>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</si>
  <si>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</si>
  <si>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</si>
  <si>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</si>
  <si>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</si>
  <si>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</si>
  <si>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</si>
  <si>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</si>
  <si>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</si>
  <si>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</si>
  <si>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</si>
  <si>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</si>
  <si>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</si>
  <si>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</si>
  <si>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</si>
  <si>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</si>
  <si>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</si>
  <si>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</si>
  <si>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</si>
  <si>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</si>
  <si>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</si>
  <si>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</si>
  <si>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</si>
  <si>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</si>
  <si>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</si>
  <si>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</si>
  <si>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</si>
  <si>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</si>
  <si>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</si>
  <si>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</si>
  <si>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</si>
  <si>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</si>
  <si>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</si>
  <si>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</si>
  <si>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</si>
  <si>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</si>
  <si>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</si>
  <si>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</si>
  <si>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</si>
  <si>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</si>
  <si>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</si>
  <si>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</si>
  <si>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</si>
  <si>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</si>
  <si>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</si>
  <si>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</si>
  <si>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</si>
  <si>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</si>
  <si>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</si>
  <si>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</si>
  <si>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</si>
  <si>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</si>
  <si>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</si>
  <si>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</si>
  <si>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</si>
  <si>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</si>
  <si>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</si>
  <si>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</si>
  <si>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</si>
  <si>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</si>
  <si>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</si>
  <si>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</si>
  <si>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</si>
  <si>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</si>
  <si>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</si>
  <si>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</si>
  <si>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</si>
  <si>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</si>
  <si>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</si>
  <si>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</si>
  <si>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</si>
  <si>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</si>
  <si>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</si>
  <si>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</si>
  <si>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</si>
  <si>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</si>
  <si>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</si>
  <si>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</si>
  <si>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</si>
  <si>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</si>
  <si>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</si>
  <si>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</si>
  <si>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</si>
  <si>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</si>
  <si>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</si>
  <si>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</si>
  <si>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</si>
  <si>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</si>
  <si>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</si>
  <si>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</si>
  <si>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</si>
  <si>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</si>
  <si>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</si>
  <si>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</si>
  <si>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</si>
  <si>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</si>
  <si>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</si>
  <si>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</si>
  <si>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</si>
  <si>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</si>
  <si>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</si>
  <si>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</si>
  <si>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</si>
  <si>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</si>
  <si>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</si>
  <si>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</si>
  <si>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</si>
  <si>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</si>
  <si>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</si>
  <si>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</si>
  <si>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</si>
  <si>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</si>
  <si>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</si>
  <si>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</si>
  <si>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</si>
  <si>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</si>
  <si>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</si>
  <si>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</si>
  <si>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</si>
  <si>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</si>
  <si>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</si>
  <si>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</si>
  <si>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</si>
  <si>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</si>
  <si>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</si>
  <si>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</si>
  <si>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</si>
  <si>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</si>
  <si>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</si>
  <si>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</si>
  <si>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</si>
  <si>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</si>
  <si>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</si>
  <si>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</si>
  <si>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</si>
  <si>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</si>
  <si>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</si>
  <si>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</si>
  <si>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</si>
  <si>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</si>
  <si>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</si>
  <si>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</si>
  <si>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</si>
  <si>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</si>
  <si>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</si>
  <si>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</si>
  <si>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</si>
  <si>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</si>
  <si>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</si>
  <si>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</si>
  <si>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</si>
  <si>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</si>
  <si>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</si>
  <si>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</si>
  <si>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</si>
  <si>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</si>
  <si>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</si>
  <si>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</si>
  <si>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</si>
  <si>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</si>
  <si>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</si>
  <si>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</si>
  <si>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</si>
  <si>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</si>
  <si>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</si>
  <si>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</si>
  <si>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</si>
  <si>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</si>
  <si>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</si>
  <si>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</si>
  <si>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</si>
  <si>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</si>
  <si>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</si>
  <si>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</si>
  <si>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</si>
  <si>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</si>
  <si>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</si>
  <si>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</si>
  <si>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</si>
  <si>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</si>
  <si>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</si>
  <si>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</si>
  <si>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</si>
  <si>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</si>
  <si>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</si>
  <si>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</si>
  <si>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</si>
  <si>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</si>
  <si>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</si>
  <si>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</si>
  <si>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</si>
  <si>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</si>
  <si>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</si>
  <si>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</si>
  <si>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</si>
  <si>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</si>
  <si>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</si>
  <si>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</si>
  <si>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</si>
  <si>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</si>
  <si>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</si>
  <si>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</si>
  <si>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</si>
  <si>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</si>
  <si>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</si>
  <si>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</si>
  <si>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</si>
  <si>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</si>
  <si>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</si>
  <si>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</si>
  <si>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</si>
  <si>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</si>
  <si>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</si>
  <si>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</si>
  <si>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</si>
  <si>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</si>
  <si>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</si>
  <si>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</si>
  <si>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</si>
  <si>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</si>
  <si>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</si>
  <si>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</si>
  <si>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</si>
  <si>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</si>
  <si>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</si>
  <si>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</si>
  <si>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</si>
  <si>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</si>
  <si>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</si>
  <si>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</si>
  <si>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</si>
  <si>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</si>
  <si>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</si>
  <si>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</si>
  <si>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</si>
  <si>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</si>
  <si>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</si>
  <si>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</si>
  <si>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</si>
  <si>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</si>
  <si>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</si>
  <si>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</si>
  <si>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</si>
  <si>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</si>
  <si>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</si>
  <si>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</si>
  <si>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</si>
  <si>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</si>
  <si>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</si>
  <si>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</si>
  <si>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</si>
  <si>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</si>
  <si>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</si>
  <si>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</si>
  <si>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</si>
  <si>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</si>
  <si>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</si>
  <si>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</si>
  <si>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</si>
  <si>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</si>
  <si>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</si>
  <si>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</si>
  <si>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</si>
  <si>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</si>
  <si>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</si>
  <si>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</si>
  <si>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</si>
  <si>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</si>
  <si>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</si>
  <si>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</si>
  <si>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</si>
  <si>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</si>
  <si>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</si>
  <si>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</si>
  <si>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</si>
  <si>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</si>
  <si>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</si>
  <si>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</si>
  <si>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</si>
  <si>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</si>
  <si>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</si>
  <si>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</si>
  <si>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</si>
  <si>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</si>
  <si>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</si>
  <si>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</si>
  <si>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</si>
  <si>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</si>
  <si>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</si>
  <si>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</si>
  <si>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</si>
  <si>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</si>
  <si>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</si>
  <si>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</si>
  <si>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</si>
  <si>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</si>
  <si>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</si>
  <si>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</si>
  <si>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</si>
  <si>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</si>
  <si>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</si>
  <si>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</si>
  <si>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</si>
  <si>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</si>
  <si>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</si>
  <si>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</si>
  <si>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</si>
  <si>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</si>
  <si>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</si>
  <si>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</si>
  <si>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</si>
  <si>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</si>
  <si>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</si>
  <si>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</si>
  <si>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</si>
  <si>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</si>
  <si>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</si>
  <si>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</si>
  <si>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</si>
  <si>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</si>
  <si>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</si>
  <si>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</si>
  <si>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</si>
  <si>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</si>
  <si>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</si>
  <si>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</si>
  <si>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</si>
  <si>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</si>
  <si>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</si>
  <si>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</si>
  <si>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</si>
  <si>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</si>
  <si>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</si>
  <si>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</si>
  <si>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</si>
  <si>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</si>
  <si>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</si>
  <si>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</si>
  <si>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</si>
  <si>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</si>
  <si>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</si>
  <si>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</si>
  <si>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</si>
  <si>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</si>
  <si>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</si>
  <si>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</si>
  <si>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</si>
  <si>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</si>
  <si>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</si>
  <si>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</si>
  <si>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</si>
  <si>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</si>
  <si>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</si>
  <si>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</si>
  <si>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</si>
  <si>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</si>
  <si>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</si>
  <si>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</si>
  <si>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</si>
  <si>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</si>
  <si>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</si>
  <si>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</si>
  <si>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</si>
  <si>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</si>
  <si>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</si>
  <si>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</si>
  <si>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</si>
  <si>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</si>
  <si>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</si>
  <si>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</si>
  <si>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</si>
  <si>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</si>
  <si>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</si>
  <si>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</si>
  <si>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</si>
  <si>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</si>
  <si>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</si>
  <si>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</si>
  <si>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</si>
  <si>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</si>
  <si>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</si>
  <si>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</si>
  <si>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</si>
  <si>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</si>
  <si>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</si>
  <si>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</si>
  <si>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</si>
  <si>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</si>
  <si>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</si>
  <si>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</si>
  <si>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</si>
  <si>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</si>
  <si>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</si>
  <si>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</si>
  <si>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</si>
  <si>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</si>
  <si>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</si>
  <si>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</si>
  <si>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</si>
  <si>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</si>
  <si>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</si>
  <si>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</si>
  <si>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</si>
  <si>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</si>
  <si>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</si>
  <si>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</si>
  <si>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</si>
  <si>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</si>
  <si>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</si>
  <si>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</si>
  <si>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</si>
  <si>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</si>
  <si>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</si>
  <si>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</si>
  <si>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</si>
  <si>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</si>
  <si>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</si>
  <si>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</si>
  <si>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</si>
  <si>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</si>
  <si>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</si>
  <si>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</si>
  <si>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</si>
  <si>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</si>
  <si>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</si>
  <si>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</si>
  <si>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</si>
  <si>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</si>
  <si>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</si>
  <si>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</si>
  <si>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</si>
  <si>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</si>
  <si>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</si>
  <si>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</si>
  <si>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</si>
  <si>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</si>
  <si>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</si>
  <si>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</si>
  <si>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</si>
  <si>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</si>
  <si>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</si>
  <si>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</si>
  <si>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</si>
  <si>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</si>
  <si>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</si>
  <si>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</si>
  <si>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</si>
  <si>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</si>
  <si>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</si>
  <si>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</si>
  <si>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</si>
  <si>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</si>
  <si>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</si>
  <si>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</si>
  <si>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</si>
  <si>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</si>
  <si>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</si>
  <si>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</si>
  <si>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</si>
  <si>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</si>
  <si>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</si>
  <si>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</si>
  <si>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</si>
  <si>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</si>
  <si>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</si>
  <si>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</si>
  <si>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</si>
  <si>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</si>
  <si>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</si>
  <si>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</si>
  <si>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</si>
  <si>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</si>
  <si>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</si>
  <si>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</si>
  <si>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</si>
  <si>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</si>
  <si>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</si>
  <si>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</si>
  <si>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</si>
  <si>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</si>
  <si>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</si>
  <si>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</si>
  <si>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</si>
  <si>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</si>
  <si>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</si>
  <si>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</si>
  <si>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</si>
  <si>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</si>
  <si>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</si>
  <si>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</si>
  <si>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</si>
  <si>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</si>
  <si>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</si>
  <si>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</si>
  <si>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</si>
  <si>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</si>
  <si>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</si>
  <si>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</si>
  <si>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</si>
  <si>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</si>
  <si>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</si>
  <si>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</si>
  <si>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</si>
  <si>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</si>
  <si>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</si>
  <si>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</si>
  <si>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</si>
  <si>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</si>
  <si>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</si>
  <si>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</si>
  <si>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</si>
  <si>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</si>
  <si>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</si>
  <si>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</si>
  <si>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</si>
  <si>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</si>
  <si>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</si>
  <si>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</si>
  <si>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</si>
  <si>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</si>
  <si>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</si>
  <si>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</si>
  <si>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</si>
  <si>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</si>
  <si>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</si>
  <si>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</si>
  <si>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</si>
  <si>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</si>
  <si>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</si>
  <si>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</si>
  <si>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</si>
  <si>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</si>
  <si>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</si>
  <si>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</si>
  <si>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</si>
  <si>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</si>
  <si>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</si>
  <si>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</si>
  <si>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</si>
  <si>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</si>
  <si>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</si>
  <si>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</si>
  <si>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</si>
  <si>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</si>
  <si>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</si>
  <si>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</si>
  <si>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</si>
  <si>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</si>
  <si>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</si>
  <si>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</si>
  <si>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</si>
  <si>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</si>
  <si>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</si>
  <si>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</si>
  <si>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</si>
  <si>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</si>
  <si>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</si>
  <si>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</si>
  <si>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</si>
  <si>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</si>
  <si>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</si>
  <si>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</si>
  <si>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</si>
  <si>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</si>
  <si>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</si>
  <si>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</si>
  <si>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</si>
  <si>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</si>
  <si>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</si>
  <si>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</si>
  <si>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</si>
  <si>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</si>
  <si>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</si>
  <si>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</si>
  <si>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</si>
  <si>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</si>
  <si>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</si>
  <si>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</si>
  <si>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</si>
  <si>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</si>
  <si>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</si>
  <si>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</si>
  <si>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</si>
  <si>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</si>
  <si>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</si>
  <si>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</si>
  <si>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</si>
  <si>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</si>
  <si>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</si>
  <si>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</si>
  <si>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</si>
  <si>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</si>
  <si>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</si>
  <si>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</si>
  <si>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</si>
  <si>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</si>
  <si>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</si>
  <si>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</si>
  <si>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</si>
  <si>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</si>
  <si>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</si>
  <si>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</si>
  <si>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</si>
  <si>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</si>
  <si>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</si>
  <si>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</si>
  <si>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</si>
  <si>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</si>
  <si>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</si>
  <si>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</si>
  <si>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</si>
  <si>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</si>
  <si>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</si>
  <si>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</si>
  <si>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</si>
  <si>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</si>
  <si>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</si>
  <si>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</si>
  <si>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</si>
  <si>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</si>
  <si>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</si>
  <si>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</si>
  <si>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</si>
  <si>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</si>
  <si>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</si>
  <si>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</si>
  <si>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</si>
  <si>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</si>
  <si>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</si>
  <si>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</si>
  <si>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</si>
  <si>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</si>
  <si>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</si>
  <si>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</si>
  <si>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</si>
  <si>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</si>
  <si>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</si>
  <si>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</si>
  <si>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</si>
  <si>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</si>
  <si>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</si>
  <si>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</si>
  <si>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</si>
  <si>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</si>
  <si>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</si>
  <si>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</si>
  <si>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</si>
  <si>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</si>
  <si>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</si>
  <si>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</si>
  <si>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</si>
  <si>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</si>
  <si>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</si>
  <si>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</si>
  <si>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</si>
  <si>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</si>
  <si>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</si>
  <si>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</si>
  <si>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</si>
  <si>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</si>
  <si>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</si>
  <si>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</si>
  <si>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</si>
  <si>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</si>
  <si>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</si>
  <si>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</si>
  <si>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</si>
  <si>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</si>
  <si>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</si>
  <si>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</si>
  <si>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</si>
  <si>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</si>
  <si>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</si>
  <si>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</si>
  <si>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</si>
  <si>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</si>
  <si>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</si>
  <si>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</si>
  <si>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</si>
  <si>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</si>
  <si>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</si>
  <si>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</si>
  <si>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</si>
  <si>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</si>
  <si>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</si>
  <si>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</si>
  <si>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</si>
  <si>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</si>
  <si>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</si>
  <si>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</si>
  <si>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</si>
  <si>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</si>
  <si>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</si>
  <si>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</si>
  <si>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</si>
  <si>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</si>
  <si>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</si>
  <si>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</si>
  <si>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</si>
  <si>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</si>
  <si>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</si>
  <si>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</si>
  <si>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</si>
  <si>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</si>
  <si>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</si>
  <si>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</si>
  <si>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</si>
  <si>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</si>
  <si>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</si>
  <si>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</si>
  <si>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</si>
  <si>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</si>
  <si>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</si>
  <si>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</si>
  <si>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</si>
  <si>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</si>
  <si>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</si>
  <si>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</si>
  <si>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</si>
  <si>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</si>
  <si>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</si>
  <si>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</si>
  <si>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</si>
  <si>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</si>
  <si>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</si>
  <si>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</si>
  <si>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</si>
  <si>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</si>
  <si>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</si>
  <si>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</si>
  <si>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</si>
  <si>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</si>
  <si>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</si>
  <si>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</si>
  <si>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</si>
  <si>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</si>
  <si>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</si>
  <si>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</si>
  <si>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</si>
  <si>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</si>
  <si>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</si>
  <si>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</si>
  <si>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</si>
  <si>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</si>
  <si>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</si>
  <si>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</si>
  <si>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</si>
  <si>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</si>
  <si>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</si>
  <si>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</si>
  <si>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</si>
  <si>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</si>
  <si>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</si>
  <si>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</si>
  <si>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</si>
  <si>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</si>
  <si>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</si>
  <si>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</si>
  <si>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</si>
  <si>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</si>
  <si>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</si>
  <si>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</si>
  <si>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</si>
  <si>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</si>
  <si>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</si>
  <si>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</si>
  <si>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</si>
  <si>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</si>
  <si>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</si>
  <si>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</si>
  <si>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</si>
  <si>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</si>
  <si>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</si>
  <si>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</si>
  <si>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</si>
  <si>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</si>
  <si>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</si>
  <si>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</si>
  <si>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</si>
  <si>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</si>
  <si>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</si>
  <si>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</si>
  <si>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</si>
  <si>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</si>
  <si>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</si>
  <si>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</si>
  <si>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</si>
  <si>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</si>
  <si>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</si>
  <si>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</si>
  <si>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</si>
  <si>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</si>
  <si>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</si>
  <si>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</si>
  <si>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</si>
  <si>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</si>
  <si>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</si>
  <si>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</si>
  <si>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</si>
  <si>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</si>
  <si>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</si>
  <si>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</si>
  <si>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</si>
  <si>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</si>
  <si>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</si>
  <si>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</si>
  <si>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</si>
  <si>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</si>
  <si>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</si>
  <si>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</si>
  <si>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</si>
  <si>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</si>
  <si>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</si>
  <si>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</si>
  <si>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</si>
  <si>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</si>
  <si>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</si>
  <si>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</si>
  <si>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</si>
  <si>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</si>
  <si>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</si>
  <si>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</si>
  <si>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</si>
  <si>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</si>
  <si>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</si>
  <si>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</si>
  <si>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</si>
  <si>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</si>
  <si>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</si>
  <si>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</si>
  <si>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</si>
  <si>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</si>
  <si>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</si>
  <si>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</si>
  <si>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</si>
  <si>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</si>
  <si>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</si>
  <si>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</si>
  <si>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</si>
  <si>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</si>
  <si>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</si>
  <si>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</si>
  <si>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</si>
  <si>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</si>
  <si>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</si>
  <si>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</si>
  <si>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</si>
  <si>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</si>
  <si>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</si>
  <si>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</si>
  <si>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</si>
  <si>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</si>
  <si>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</si>
  <si>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</si>
  <si>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</si>
  <si>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</si>
  <si>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</si>
  <si>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</si>
  <si>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</si>
  <si>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</si>
  <si>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</si>
  <si>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</si>
  <si>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</si>
  <si>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</si>
  <si>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</si>
  <si>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</si>
  <si>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</si>
  <si>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</si>
  <si>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</si>
  <si>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</si>
  <si>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</si>
  <si>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</si>
  <si>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</si>
  <si>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</si>
  <si>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</si>
  <si>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</si>
  <si>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</si>
  <si>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</si>
  <si>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</si>
  <si>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</si>
  <si>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</si>
  <si>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</si>
  <si>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</si>
  <si>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</si>
  <si>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</si>
  <si>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</si>
  <si>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</si>
  <si>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</si>
  <si>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</si>
  <si>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</si>
  <si>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</si>
  <si>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</si>
  <si>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</si>
  <si>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</si>
  <si>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</si>
  <si>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</si>
  <si>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</si>
  <si>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</si>
  <si>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</si>
  <si>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</si>
  <si>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</si>
  <si>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</si>
  <si>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</si>
  <si>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</si>
  <si>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</si>
  <si>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</si>
  <si>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</si>
  <si>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</si>
  <si>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</si>
  <si>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</si>
  <si>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</si>
  <si>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</si>
  <si>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</si>
  <si>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</si>
  <si>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</si>
  <si>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</si>
  <si>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</si>
  <si>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</si>
  <si>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</si>
  <si>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</si>
  <si>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</si>
  <si>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</si>
  <si>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</si>
  <si>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</si>
  <si>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</si>
  <si>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</si>
  <si>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</si>
  <si>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</si>
  <si>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</si>
  <si>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</si>
  <si>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</si>
  <si>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</si>
  <si>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</si>
  <si>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</si>
  <si>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</si>
  <si>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</si>
  <si>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</si>
  <si>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</si>
  <si>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</si>
  <si>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</si>
  <si>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</si>
  <si>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</si>
  <si>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</si>
  <si>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</si>
  <si>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</si>
  <si>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</si>
  <si>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</si>
  <si>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</si>
  <si>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</si>
  <si>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</si>
  <si>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</si>
  <si>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</si>
  <si>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</si>
  <si>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</si>
  <si>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</si>
  <si>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</si>
  <si>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</si>
  <si>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</si>
  <si>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</si>
  <si>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</si>
  <si>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</si>
  <si>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</si>
  <si>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</si>
  <si>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</si>
  <si>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</si>
  <si>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</si>
  <si>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</si>
  <si>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</si>
  <si>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</si>
  <si>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</si>
  <si>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</si>
  <si>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</si>
  <si>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</si>
  <si>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</si>
  <si>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</si>
  <si>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</si>
  <si>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</si>
  <si>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</si>
  <si>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</si>
  <si>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</si>
  <si>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</si>
  <si>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</si>
  <si>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</si>
  <si>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</si>
  <si>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</si>
  <si>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</si>
  <si>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</si>
  <si>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</si>
  <si>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</si>
  <si>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</si>
  <si>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</si>
  <si>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</si>
  <si>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</si>
  <si>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</si>
  <si>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</si>
  <si>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</si>
  <si>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</si>
  <si>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</si>
  <si>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</si>
  <si>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</si>
  <si>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</si>
  <si>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</si>
  <si>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</si>
  <si>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</si>
  <si>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</si>
  <si>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</si>
  <si>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</si>
  <si>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</si>
  <si>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</si>
  <si>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</si>
  <si>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</si>
  <si>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</si>
  <si>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</si>
  <si>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</si>
  <si>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</si>
  <si>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</si>
  <si>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</si>
  <si>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</si>
  <si>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</si>
  <si>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</si>
  <si>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</si>
  <si>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</si>
  <si>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</si>
  <si>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</si>
  <si>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</si>
  <si>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</si>
  <si>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</si>
  <si>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</si>
  <si>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</si>
  <si>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</si>
  <si>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</si>
  <si>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</si>
  <si>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</si>
  <si>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</si>
  <si>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</si>
  <si>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</si>
  <si>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</si>
  <si>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</si>
  <si>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</si>
  <si>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</si>
  <si>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</si>
  <si>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</si>
  <si>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</si>
  <si>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</si>
  <si>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</si>
  <si>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</si>
  <si>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</si>
  <si>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</si>
  <si>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</si>
  <si>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</si>
  <si>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</si>
  <si>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</si>
  <si>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</si>
  <si>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</si>
  <si>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</si>
  <si>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</si>
  <si>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</si>
  <si>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</si>
  <si>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</si>
  <si>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</si>
  <si>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</si>
  <si>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</si>
  <si>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</si>
  <si>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</si>
  <si>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</si>
  <si>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</si>
  <si>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</si>
  <si>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</si>
  <si>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</si>
  <si>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</si>
  <si>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</si>
  <si>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</si>
  <si>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</si>
  <si>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</si>
  <si>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</si>
  <si>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</si>
  <si>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</si>
  <si>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</si>
  <si>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</si>
  <si>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</si>
  <si>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</si>
  <si>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</si>
  <si>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</si>
  <si>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</si>
  <si>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</si>
  <si>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</si>
  <si>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</si>
  <si>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</si>
  <si>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</si>
  <si>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</si>
  <si>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</si>
  <si>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</si>
  <si>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</si>
  <si>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</si>
  <si>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</si>
  <si>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</si>
  <si>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</si>
  <si>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</si>
  <si>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</si>
  <si>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</si>
  <si>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</si>
  <si>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</si>
  <si>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</si>
  <si>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</si>
  <si>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</si>
  <si>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</si>
  <si>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</si>
  <si>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</si>
  <si>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</si>
  <si>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</si>
  <si>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</si>
  <si>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</si>
  <si>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</si>
  <si>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</si>
  <si>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</si>
  <si>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</si>
  <si>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</si>
  <si>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</si>
  <si>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</si>
  <si>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</si>
  <si>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</si>
  <si>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</si>
  <si>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</si>
  <si>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</si>
  <si>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</si>
  <si>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</si>
  <si>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</si>
  <si>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</si>
  <si>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</si>
  <si>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</si>
  <si>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</si>
  <si>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</si>
  <si>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</si>
  <si>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</si>
  <si>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</si>
  <si>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</si>
  <si>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</si>
  <si>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</si>
  <si>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</si>
  <si>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</si>
  <si>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</si>
  <si>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</si>
  <si>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</si>
  <si>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</si>
  <si>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</si>
  <si>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</si>
  <si>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</si>
  <si>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</si>
  <si>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</si>
  <si>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</si>
  <si>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</si>
  <si>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</si>
  <si>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</si>
  <si>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</si>
  <si>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</si>
  <si>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</si>
  <si>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</si>
  <si>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</si>
  <si>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</si>
  <si>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</si>
  <si>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</si>
  <si>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</si>
  <si>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</si>
  <si>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</si>
  <si>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</si>
  <si>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</si>
  <si>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</si>
  <si>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</si>
  <si>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</si>
  <si>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</si>
  <si>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</si>
  <si>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</si>
  <si>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</si>
  <si>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</si>
  <si>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</si>
  <si>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</si>
  <si>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</si>
  <si>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</si>
  <si>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</si>
  <si>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</si>
  <si>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</si>
  <si>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</si>
  <si>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</si>
  <si>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</si>
  <si>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</si>
  <si>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</si>
  <si>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</si>
  <si>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</si>
  <si>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</si>
  <si>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</si>
  <si>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</si>
  <si>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</si>
  <si>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</si>
  <si>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</si>
  <si>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</si>
  <si>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</si>
  <si>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</si>
  <si>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</si>
  <si>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</si>
  <si>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</si>
  <si>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</si>
  <si>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</si>
  <si>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</si>
  <si>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</si>
  <si>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</si>
  <si>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</si>
  <si>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</si>
  <si>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</si>
  <si>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</si>
  <si>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</si>
  <si>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</si>
  <si>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</si>
  <si>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</si>
  <si>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</si>
  <si>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</si>
  <si>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</si>
  <si>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</si>
  <si>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</si>
  <si>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</si>
  <si>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</si>
  <si>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</si>
  <si>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</si>
  <si>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</si>
  <si>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</si>
  <si>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</si>
  <si>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</si>
  <si>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</si>
  <si>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</si>
  <si>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</si>
  <si>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</si>
  <si>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</si>
  <si>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</si>
  <si>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</si>
  <si>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</si>
  <si>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</si>
  <si>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</si>
  <si>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</si>
  <si>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</si>
  <si>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</si>
  <si>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</si>
  <si>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</si>
  <si>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</si>
  <si>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</si>
  <si>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</si>
  <si>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</si>
  <si>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</si>
  <si>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</si>
  <si>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</si>
  <si>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</si>
  <si>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</si>
  <si>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</si>
  <si>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</si>
  <si>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</si>
  <si>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</si>
  <si>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</si>
  <si>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</si>
  <si>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</si>
  <si>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</si>
  <si>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</si>
  <si>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</si>
  <si>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</si>
  <si>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</si>
  <si>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</si>
  <si>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</si>
  <si>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</si>
  <si>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</si>
  <si>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</si>
  <si>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</si>
  <si>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</si>
  <si>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</si>
  <si>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</si>
  <si>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</si>
  <si>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</si>
  <si>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</si>
  <si>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</si>
  <si>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</si>
  <si>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</si>
  <si>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</si>
  <si>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</si>
  <si>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</si>
  <si>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</si>
  <si>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</si>
  <si>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</si>
  <si>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</si>
  <si>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</si>
  <si>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</si>
  <si>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</si>
  <si>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</si>
  <si>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</si>
  <si>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</si>
  <si>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</si>
  <si>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</si>
  <si>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</si>
  <si>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</si>
  <si>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</si>
  <si>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</si>
  <si>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</si>
  <si>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</si>
  <si>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</si>
  <si>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</si>
  <si>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</si>
  <si>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</si>
  <si>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</si>
  <si>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</si>
  <si>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</si>
  <si>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</si>
  <si>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</si>
  <si>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</si>
  <si>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</si>
  <si>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</si>
  <si>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</si>
  <si>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</si>
  <si>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</si>
  <si>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</si>
  <si>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</si>
  <si>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</si>
  <si>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</si>
  <si>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</si>
  <si>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</si>
  <si>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</si>
  <si>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</si>
  <si>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</si>
  <si>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</si>
  <si>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</si>
  <si>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</si>
  <si>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</si>
  <si>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</si>
  <si>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</si>
  <si>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</si>
  <si>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</si>
  <si>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</si>
  <si>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</si>
  <si>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</si>
  <si>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</si>
  <si>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</si>
  <si>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</si>
  <si>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</si>
  <si>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</si>
  <si>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</si>
  <si>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</si>
  <si>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</si>
  <si>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</si>
  <si>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</si>
  <si>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</si>
  <si>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</si>
  <si>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</si>
  <si>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</si>
  <si>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</si>
  <si>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</si>
  <si>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</si>
  <si>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</si>
  <si>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</si>
  <si>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</si>
  <si>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</si>
  <si>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</si>
  <si>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</si>
  <si>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</si>
  <si>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</si>
  <si>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</si>
  <si>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</si>
  <si>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</si>
  <si>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</si>
  <si>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</si>
  <si>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</si>
  <si>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</si>
  <si>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</si>
  <si>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</si>
  <si>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</si>
  <si>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</si>
  <si>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</si>
  <si>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</si>
  <si>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</si>
  <si>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</si>
  <si>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</si>
  <si>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</si>
  <si>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</si>
  <si>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</si>
  <si>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</si>
  <si>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</si>
  <si>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</si>
  <si>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</si>
  <si>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</si>
  <si>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</si>
  <si>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</si>
  <si>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</si>
  <si>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</si>
  <si>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</si>
  <si>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</si>
  <si>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</si>
  <si>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</si>
  <si>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</si>
  <si>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</si>
  <si>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</si>
  <si>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</si>
  <si>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</si>
  <si>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</si>
  <si>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</si>
  <si>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</si>
  <si>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</si>
  <si>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</si>
  <si>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</si>
  <si>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</si>
  <si>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</si>
  <si>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</si>
  <si>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</si>
  <si>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</si>
  <si>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</si>
  <si>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</si>
  <si>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</si>
  <si>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</si>
  <si>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</si>
  <si>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</si>
  <si>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</si>
  <si>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</si>
  <si>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</si>
  <si>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</si>
  <si>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</si>
  <si>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</si>
  <si>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</si>
  <si>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</si>
  <si>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</si>
  <si>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</si>
  <si>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</si>
  <si>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</si>
  <si>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</si>
  <si>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</si>
  <si>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</si>
  <si>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</si>
  <si>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</si>
  <si>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</si>
  <si>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</si>
  <si>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</si>
  <si>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</si>
  <si>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</si>
  <si>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</si>
  <si>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</si>
  <si>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</si>
  <si>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</si>
  <si>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</si>
  <si>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</si>
  <si>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</si>
  <si>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</si>
  <si>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</si>
  <si>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</si>
  <si>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</si>
  <si>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</si>
  <si>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</si>
  <si>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</si>
  <si>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</si>
  <si>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</si>
  <si>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</si>
  <si>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</si>
  <si>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</si>
  <si>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</si>
  <si>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</si>
  <si>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</si>
  <si>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</si>
  <si>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</si>
  <si>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</si>
  <si>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</si>
  <si>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</si>
  <si>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</si>
  <si>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</si>
  <si>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</si>
  <si>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</si>
  <si>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</si>
  <si>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</si>
  <si>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</si>
  <si>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</si>
  <si>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</si>
  <si>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</si>
  <si>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</si>
  <si>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</si>
  <si>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</si>
  <si>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</si>
  <si>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</si>
  <si>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</si>
  <si>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</si>
  <si>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</si>
  <si>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</si>
  <si>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</si>
  <si>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</si>
  <si>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</si>
  <si>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</si>
  <si>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</si>
  <si>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</si>
  <si>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</si>
  <si>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</si>
  <si>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</si>
  <si>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</si>
  <si>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</si>
  <si>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</si>
  <si>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</si>
  <si>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</si>
  <si>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</si>
  <si>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</si>
  <si>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</si>
  <si>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</si>
  <si>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</si>
  <si>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</si>
  <si>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</si>
  <si>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</si>
  <si>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</si>
  <si>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</si>
  <si>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</si>
  <si>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</si>
  <si>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</si>
  <si>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</si>
  <si>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</si>
  <si>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</si>
  <si>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</si>
  <si>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</si>
  <si>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</si>
  <si>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</si>
  <si>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</si>
  <si>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</si>
  <si>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</si>
  <si>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</si>
  <si>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</si>
  <si>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</si>
  <si>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</si>
  <si>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</si>
  <si>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</si>
  <si>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</si>
  <si>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</si>
  <si>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</si>
  <si>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</si>
  <si>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</si>
  <si>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</si>
  <si>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</si>
  <si>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</si>
  <si>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</si>
  <si>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</si>
  <si>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</si>
  <si>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</si>
  <si>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</si>
  <si>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</si>
  <si>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</si>
  <si>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</si>
  <si>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</si>
  <si>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</si>
  <si>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</si>
  <si>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</si>
  <si>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</si>
  <si>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</si>
  <si>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</si>
  <si>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</si>
  <si>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</si>
  <si>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</si>
  <si>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</si>
  <si>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</si>
  <si>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</si>
  <si>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</si>
  <si>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</si>
  <si>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</si>
  <si>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</si>
  <si>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</si>
  <si>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</si>
  <si>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</si>
  <si>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</si>
  <si>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</si>
  <si>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</si>
  <si>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</si>
  <si>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</si>
  <si>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</si>
  <si>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</si>
  <si>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</si>
  <si>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</si>
  <si>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</si>
  <si>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</si>
  <si>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</si>
  <si>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</si>
  <si>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</si>
  <si>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</si>
  <si>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</si>
  <si>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</si>
  <si>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</si>
  <si>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</si>
  <si>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</si>
  <si>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</si>
  <si>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</si>
  <si>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</si>
  <si>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</si>
  <si>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</si>
  <si>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</si>
  <si>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</si>
  <si>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</si>
  <si>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</si>
  <si>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</si>
  <si>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</si>
  <si>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</si>
  <si>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</si>
  <si>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</si>
  <si>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</si>
  <si>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</si>
  <si>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</si>
  <si>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</si>
  <si>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</si>
  <si>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</si>
  <si>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</si>
  <si>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</si>
  <si>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</si>
  <si>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</si>
  <si>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</si>
  <si>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</si>
  <si>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</si>
  <si>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</si>
  <si>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</si>
  <si>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</si>
  <si>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</si>
  <si>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</si>
  <si>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</si>
  <si>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</si>
  <si>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</si>
  <si>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</si>
  <si>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</si>
  <si>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</si>
  <si>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</si>
  <si>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</si>
  <si>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</si>
  <si>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</si>
  <si>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</si>
  <si>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</si>
  <si>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</si>
  <si>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</si>
  <si>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</si>
  <si>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</si>
  <si>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</si>
  <si>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</si>
  <si>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</si>
  <si>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</si>
  <si>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</si>
  <si>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</si>
  <si>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</si>
  <si>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</si>
  <si>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</si>
  <si>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</si>
  <si>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</si>
  <si>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</si>
  <si>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</si>
  <si>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</si>
  <si>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</si>
  <si>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</si>
  <si>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</si>
  <si>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</si>
  <si>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</si>
  <si>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</si>
  <si>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</si>
  <si>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</si>
  <si>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</si>
  <si>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</si>
  <si>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</si>
  <si>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</si>
  <si>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</si>
  <si>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</si>
  <si>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</si>
  <si>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</si>
  <si>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</si>
  <si>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</si>
  <si>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</si>
  <si>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</si>
  <si>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</si>
  <si>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</si>
  <si>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</si>
  <si>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</si>
  <si>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</si>
  <si>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</si>
  <si>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</si>
  <si>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</si>
  <si>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</si>
  <si>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</si>
  <si>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</si>
  <si>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</si>
  <si>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</si>
  <si>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</si>
  <si>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</si>
  <si>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</si>
  <si>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</si>
  <si>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</si>
  <si>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</si>
  <si>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</si>
  <si>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</si>
  <si>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</si>
  <si>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</si>
  <si>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</si>
  <si>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</si>
  <si>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</si>
  <si>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</si>
  <si>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</si>
  <si>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</si>
  <si>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</si>
  <si>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</si>
  <si>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</si>
  <si>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</si>
  <si>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</si>
  <si>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</si>
  <si>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</si>
  <si>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</si>
  <si>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</si>
  <si>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</si>
  <si>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</si>
  <si>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</si>
  <si>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</si>
  <si>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</si>
  <si>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</si>
  <si>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</si>
  <si>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</si>
  <si>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</si>
  <si>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</si>
  <si>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</si>
  <si>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</si>
  <si>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</si>
  <si>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</si>
  <si>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</si>
  <si>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</si>
  <si>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</si>
  <si>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</si>
  <si>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</si>
  <si>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</si>
  <si>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</si>
  <si>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</si>
  <si>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</si>
  <si>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</si>
  <si>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</si>
  <si>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</si>
  <si>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</si>
  <si>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</si>
  <si>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</si>
  <si>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</si>
  <si>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</si>
  <si>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</si>
  <si>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</si>
  <si>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</si>
  <si>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</si>
  <si>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</si>
  <si>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</si>
  <si>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</si>
  <si>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</si>
  <si>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</si>
  <si>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</si>
  <si>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</si>
  <si>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</si>
  <si>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</si>
  <si>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</si>
  <si>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</si>
  <si>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</si>
  <si>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</si>
  <si>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</si>
  <si>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</si>
  <si>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</si>
  <si>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</si>
  <si>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</si>
  <si>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</si>
  <si>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</si>
  <si>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</si>
  <si>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</si>
  <si>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</si>
  <si>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</si>
  <si>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</si>
  <si>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</si>
  <si>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</si>
  <si>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</si>
  <si>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</si>
  <si>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</si>
  <si>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</si>
  <si>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</si>
  <si>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</si>
  <si>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</si>
  <si>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</si>
  <si>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</si>
  <si>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</si>
  <si>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</si>
  <si>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</si>
  <si>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</si>
  <si>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</si>
  <si>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</si>
  <si>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</si>
  <si>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</si>
  <si>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</si>
  <si>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</si>
  <si>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</si>
  <si>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</si>
  <si>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</si>
  <si>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</si>
  <si>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</si>
  <si>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</si>
  <si>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</si>
  <si>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</si>
  <si>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</si>
  <si>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</si>
  <si>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</si>
  <si>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</si>
  <si>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</si>
  <si>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</si>
  <si>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</si>
  <si>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</si>
  <si>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</si>
  <si>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</si>
  <si>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</si>
  <si>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</si>
  <si>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</si>
  <si>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</si>
  <si>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</si>
  <si>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</si>
  <si>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</si>
  <si>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</si>
  <si>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</si>
  <si>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</si>
  <si>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</si>
  <si>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</si>
  <si>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</si>
  <si>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</si>
  <si>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</si>
  <si>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</si>
  <si>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</si>
  <si>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</si>
  <si>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</si>
  <si>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</si>
  <si>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</si>
  <si>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</si>
  <si>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</si>
  <si>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</si>
  <si>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</si>
  <si>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</si>
  <si>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</si>
  <si>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</si>
  <si>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</si>
  <si>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</si>
  <si>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</si>
  <si>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</si>
  <si>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</si>
  <si>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</si>
  <si>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</si>
  <si>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</si>
  <si>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</si>
  <si>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</si>
  <si>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</si>
  <si>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</si>
  <si>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</si>
  <si>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</si>
  <si>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</si>
  <si>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</si>
  <si>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</si>
  <si>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</si>
  <si>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</si>
  <si>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</si>
  <si>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</si>
  <si>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</si>
  <si>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</si>
  <si>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</si>
  <si>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</si>
  <si>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</si>
  <si>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</si>
  <si>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</si>
  <si>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</si>
  <si>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</si>
  <si>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</si>
  <si>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</si>
  <si>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</si>
  <si>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</si>
  <si>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</si>
  <si>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</si>
  <si>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</si>
  <si>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</si>
  <si>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</si>
  <si>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</si>
  <si>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</si>
  <si>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</si>
  <si>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</si>
  <si>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</si>
  <si>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</si>
  <si>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</si>
  <si>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</si>
  <si>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</si>
  <si>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</si>
  <si>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</si>
  <si>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</si>
  <si>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</si>
  <si>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</si>
  <si>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</si>
  <si>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</si>
  <si>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</si>
  <si>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</si>
  <si>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</si>
  <si>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</si>
  <si>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</si>
  <si>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</si>
  <si>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</si>
  <si>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</si>
  <si>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</si>
  <si>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</si>
  <si>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</si>
  <si>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</si>
  <si>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</si>
  <si>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</si>
  <si>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</si>
  <si>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</si>
  <si>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</si>
  <si>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</si>
  <si>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</si>
  <si>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</si>
  <si>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</si>
  <si>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</si>
  <si>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</si>
  <si>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</si>
  <si>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</si>
  <si>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</si>
  <si>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</si>
  <si>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</si>
  <si>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</si>
  <si>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</si>
  <si>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</si>
  <si>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</si>
  <si>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</si>
  <si>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</si>
  <si>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</si>
  <si>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</si>
  <si>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</si>
  <si>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</si>
  <si>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</si>
  <si>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</si>
  <si>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</si>
  <si>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</si>
  <si>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</si>
  <si>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</si>
  <si>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</si>
  <si>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</si>
  <si>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</si>
  <si>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</si>
  <si>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</si>
  <si>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</si>
  <si>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</si>
  <si>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</si>
  <si>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</si>
  <si>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</si>
  <si>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</si>
  <si>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</si>
  <si>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</si>
  <si>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</si>
  <si>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</si>
  <si>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</si>
  <si>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</si>
  <si>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</si>
  <si>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</si>
  <si>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</si>
  <si>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</si>
  <si>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</si>
  <si>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</si>
  <si>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</si>
  <si>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</si>
  <si>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</si>
  <si>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</si>
  <si>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</si>
  <si>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</si>
  <si>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</si>
  <si>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</si>
  <si>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</si>
  <si>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</si>
  <si>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</si>
  <si>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</si>
  <si>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</si>
  <si>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</si>
  <si>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</si>
  <si>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</si>
  <si>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</si>
  <si>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</si>
  <si>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</si>
  <si>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</si>
  <si>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</si>
  <si>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</si>
  <si>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</si>
  <si>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</si>
  <si>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</si>
  <si>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</si>
  <si>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</si>
  <si>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</si>
  <si>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</si>
  <si>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</si>
  <si>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</si>
  <si>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</si>
  <si>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</si>
  <si>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</si>
  <si>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</si>
  <si>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</si>
  <si>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</si>
  <si>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</si>
  <si>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</si>
  <si>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</si>
  <si>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</si>
  <si>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</si>
  <si>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</si>
  <si>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</si>
  <si>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</si>
  <si>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</si>
  <si>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</si>
  <si>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</si>
  <si>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</si>
  <si>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</si>
  <si>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</si>
  <si>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</si>
  <si>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</si>
  <si>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</si>
  <si>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</si>
  <si>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</si>
  <si>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</si>
  <si>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</si>
  <si>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</si>
  <si>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</si>
  <si>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</si>
  <si>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</si>
  <si>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</si>
  <si>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</si>
  <si>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</si>
  <si>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</si>
  <si>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</si>
  <si>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</si>
  <si>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</si>
  <si>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</si>
  <si>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</si>
  <si>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</si>
  <si>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</si>
  <si>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</si>
  <si>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</si>
  <si>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</si>
  <si>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</si>
  <si>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</si>
  <si>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</si>
  <si>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</si>
  <si>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</si>
  <si>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</si>
  <si>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</si>
  <si>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</si>
  <si>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</si>
  <si>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</si>
  <si>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</si>
  <si>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</si>
  <si>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</si>
  <si>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</si>
  <si>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</si>
  <si>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</si>
  <si>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</si>
  <si>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</si>
  <si>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</si>
  <si>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</si>
  <si>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</si>
  <si>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</si>
  <si>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</si>
  <si>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</si>
  <si>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</si>
  <si>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</si>
  <si>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</si>
  <si>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</si>
  <si>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</si>
  <si>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</si>
  <si>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</si>
  <si>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</si>
  <si>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</si>
  <si>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</si>
  <si>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</si>
  <si>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</si>
  <si>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</si>
  <si>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</si>
  <si>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</si>
  <si>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</si>
  <si>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</si>
  <si>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</si>
  <si>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</si>
  <si>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</si>
  <si>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</si>
  <si>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</si>
  <si>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</si>
  <si>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</si>
  <si>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</si>
  <si>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</si>
  <si>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</si>
  <si>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</si>
  <si>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</si>
  <si>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</si>
  <si>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</si>
  <si>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</si>
  <si>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</si>
  <si>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</si>
  <si>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</si>
  <si>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</si>
  <si>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</si>
  <si>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</si>
  <si>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</si>
  <si>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</si>
  <si>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</si>
  <si>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</si>
  <si>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</si>
  <si>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</si>
  <si>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</si>
  <si>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</si>
  <si>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</si>
  <si>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</si>
  <si>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</si>
  <si>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</si>
  <si>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</si>
  <si>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</si>
  <si>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</si>
  <si>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</si>
  <si>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</si>
  <si>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</si>
  <si>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</si>
  <si>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</si>
  <si>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</si>
  <si>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</si>
  <si>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</si>
  <si>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</si>
  <si>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</si>
  <si>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</si>
  <si>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</si>
  <si>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</si>
  <si>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</si>
  <si>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</si>
  <si>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</si>
  <si>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</si>
  <si>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</si>
  <si>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</si>
  <si>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</si>
  <si>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</si>
  <si>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</si>
  <si>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</si>
  <si>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</si>
  <si>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</si>
  <si>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</si>
  <si>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</si>
  <si>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</si>
  <si>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</si>
  <si>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</si>
  <si>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</si>
  <si>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</si>
  <si>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</si>
  <si>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</si>
  <si>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</si>
  <si>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</si>
  <si>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</si>
  <si>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</si>
  <si>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</si>
  <si>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</si>
  <si>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</si>
  <si>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</si>
  <si>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</si>
  <si>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</si>
  <si>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</si>
  <si>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</si>
  <si>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</si>
  <si>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</si>
  <si>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</si>
  <si>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</si>
  <si>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</si>
  <si>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</si>
  <si>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</si>
  <si>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</si>
  <si>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</si>
  <si>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</si>
  <si>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</si>
  <si>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</si>
  <si>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</si>
  <si>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</si>
  <si>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</si>
  <si>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</si>
  <si>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</si>
  <si>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</si>
  <si>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</si>
  <si>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</si>
  <si>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</si>
  <si>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</si>
  <si>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</si>
  <si>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</si>
  <si>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</si>
  <si>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</si>
  <si>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</si>
  <si>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</si>
  <si>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</si>
  <si>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</si>
  <si>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</si>
  <si>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</si>
  <si>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</si>
  <si>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</si>
  <si>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</si>
  <si>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</si>
  <si>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</si>
  <si>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</si>
  <si>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</si>
  <si>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</si>
  <si>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</si>
  <si>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</si>
  <si>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</si>
  <si>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</si>
  <si>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</si>
  <si>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</si>
  <si>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</si>
  <si>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</si>
  <si>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</si>
  <si>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</si>
  <si>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</si>
  <si>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</si>
  <si>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</si>
  <si>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</si>
  <si>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</si>
  <si>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</si>
  <si>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</si>
  <si>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</si>
  <si>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</si>
  <si>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</si>
  <si>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</si>
  <si>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</si>
  <si>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</si>
  <si>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</si>
  <si>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</si>
  <si>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</si>
  <si>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</si>
  <si>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</si>
  <si>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</si>
  <si>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</si>
  <si>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</si>
  <si>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</si>
  <si>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</si>
  <si>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</si>
  <si>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</si>
  <si>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</si>
  <si>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</si>
  <si>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</si>
  <si>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</si>
  <si>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</si>
  <si>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</si>
  <si>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</si>
  <si>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</si>
  <si>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</si>
  <si>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</si>
  <si>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</si>
  <si>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</si>
  <si>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</si>
  <si>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</si>
  <si>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</si>
  <si>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</si>
  <si>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</si>
  <si>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</si>
  <si>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</si>
  <si>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</si>
  <si>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</si>
  <si>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</si>
  <si>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</si>
  <si>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</si>
  <si>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</si>
  <si>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</si>
  <si>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</si>
  <si>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</si>
  <si>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</si>
  <si>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</si>
  <si>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</si>
  <si>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</si>
  <si>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</si>
  <si>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</si>
  <si>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</si>
  <si>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</si>
  <si>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</si>
  <si>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</si>
  <si>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</si>
  <si>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</si>
  <si>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</si>
  <si>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</si>
  <si>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</si>
  <si>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</si>
  <si>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</si>
  <si>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</si>
  <si>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</si>
  <si>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</si>
  <si>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</si>
  <si>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</si>
  <si>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</si>
  <si>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</si>
  <si>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</si>
  <si>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</si>
  <si>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</si>
  <si>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</si>
  <si>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</si>
  <si>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</si>
  <si>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</si>
  <si>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</si>
  <si>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</si>
  <si>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</si>
  <si>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</si>
  <si>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</si>
  <si>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</si>
  <si>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</si>
  <si>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</si>
  <si>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</si>
  <si>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</si>
  <si>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</si>
  <si>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</si>
  <si>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</si>
  <si>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</si>
  <si>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</si>
  <si>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</si>
  <si>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</si>
  <si>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</si>
  <si>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</si>
  <si>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</si>
  <si>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</si>
  <si>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</si>
  <si>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</si>
  <si>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</si>
  <si>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</si>
  <si>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</si>
  <si>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</si>
  <si>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</si>
  <si>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</si>
  <si>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</si>
  <si>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</si>
  <si>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</si>
  <si>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</si>
  <si>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</si>
  <si>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</si>
  <si>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</si>
  <si>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</si>
  <si>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</si>
  <si>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</si>
  <si>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</si>
  <si>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</si>
  <si>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</si>
  <si>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</si>
  <si>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</si>
  <si>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</si>
  <si>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</si>
  <si>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</si>
  <si>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</si>
  <si>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</si>
  <si>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</si>
  <si>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</si>
  <si>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</si>
  <si>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</si>
  <si>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</si>
  <si>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</si>
  <si>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</si>
  <si>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</si>
  <si>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</si>
  <si>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</si>
  <si>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</si>
  <si>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</si>
  <si>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</si>
  <si>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</si>
  <si>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</si>
  <si>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</si>
  <si>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</si>
  <si>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</si>
  <si>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</si>
  <si>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</si>
  <si>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</si>
  <si>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</si>
  <si>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</si>
  <si>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</si>
  <si>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</si>
  <si>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</si>
  <si>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</si>
  <si>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</si>
  <si>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</si>
  <si>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</si>
  <si>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</si>
  <si>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</si>
  <si>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</si>
  <si>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</si>
  <si>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</si>
  <si>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</si>
  <si>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</si>
  <si>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</si>
  <si>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</si>
  <si>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</si>
  <si>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</si>
  <si>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</si>
  <si>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</si>
  <si>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</si>
  <si>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</si>
  <si>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</si>
  <si>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</si>
  <si>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</si>
  <si>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</si>
  <si>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</si>
  <si>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</si>
  <si>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</si>
  <si>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</si>
  <si>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</si>
  <si>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</si>
  <si>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</si>
  <si>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</si>
  <si>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</si>
  <si>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</si>
  <si>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</si>
  <si>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</si>
  <si>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</si>
  <si>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</si>
  <si>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</si>
  <si>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</si>
  <si>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</si>
  <si>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</si>
  <si>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</si>
  <si>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</si>
  <si>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</si>
  <si>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</si>
  <si>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</si>
  <si>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</si>
  <si>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</si>
  <si>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</si>
  <si>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</si>
  <si>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</si>
  <si>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</si>
  <si>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</si>
  <si>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</si>
  <si>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</si>
  <si>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</si>
  <si>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</si>
  <si>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</si>
  <si>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</si>
  <si>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</si>
  <si>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</si>
  <si>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</si>
  <si>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</si>
  <si>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</si>
  <si>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</si>
  <si>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</si>
  <si>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</si>
  <si>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</si>
  <si>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</si>
  <si>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</si>
  <si>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</si>
  <si>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</si>
  <si>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</si>
  <si>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</si>
  <si>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</si>
  <si>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</si>
  <si>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</si>
  <si>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</si>
  <si>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</si>
  <si>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</si>
  <si>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</si>
  <si>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</si>
  <si>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</si>
  <si>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</si>
  <si>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</si>
  <si>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</si>
  <si>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</si>
  <si>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</si>
  <si>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</si>
  <si>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</si>
  <si>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</si>
  <si>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</si>
  <si>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</si>
  <si>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</si>
  <si>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</si>
  <si>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</si>
  <si>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</si>
  <si>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</si>
  <si>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</si>
  <si>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</si>
  <si>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</si>
  <si>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</si>
  <si>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</si>
  <si>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</si>
  <si>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</si>
  <si>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</si>
  <si>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</si>
  <si>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</si>
  <si>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</si>
  <si>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</si>
  <si>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</si>
  <si>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</si>
  <si>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</si>
  <si>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</si>
  <si>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</si>
  <si>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</si>
  <si>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</si>
  <si>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</si>
  <si>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</si>
  <si>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</si>
  <si>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</si>
  <si>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</si>
  <si>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</si>
  <si>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</si>
  <si>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</si>
  <si>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</si>
  <si>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</si>
  <si>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</si>
  <si>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</si>
  <si>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</si>
  <si>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</si>
  <si>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</si>
  <si>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</si>
  <si>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</si>
  <si>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</si>
  <si>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</si>
  <si>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</si>
  <si>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</si>
  <si>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</si>
  <si>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</si>
  <si>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</si>
  <si>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</si>
  <si>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</si>
  <si>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</si>
  <si>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</si>
  <si>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</si>
  <si>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</si>
  <si>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</si>
  <si>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</si>
  <si>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</si>
  <si>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</si>
  <si>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</si>
  <si>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</si>
  <si>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</si>
  <si>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</si>
  <si>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</si>
  <si>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</si>
  <si>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</si>
  <si>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</si>
  <si>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</si>
  <si>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</si>
  <si>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</si>
  <si>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</si>
  <si>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</si>
  <si>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</si>
  <si>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</si>
  <si>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</si>
  <si>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</si>
  <si>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</si>
  <si>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</si>
  <si>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</si>
  <si>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</si>
  <si>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</si>
  <si>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</si>
  <si>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</si>
  <si>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</si>
  <si>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</si>
  <si>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</si>
  <si>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</si>
  <si>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</si>
  <si>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</si>
  <si>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</si>
  <si>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</si>
  <si>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</si>
  <si>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</si>
  <si>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</si>
  <si>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</si>
  <si>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</si>
  <si>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</si>
  <si>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</si>
  <si>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</si>
  <si>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</si>
  <si>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</si>
  <si>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</si>
  <si>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</si>
  <si>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</si>
  <si>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</si>
  <si>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</si>
  <si>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</si>
  <si>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</si>
  <si>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</si>
  <si>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</si>
  <si>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</si>
  <si>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</si>
  <si>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</si>
  <si>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</si>
  <si>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</si>
  <si>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</si>
  <si>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</si>
  <si>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</si>
  <si>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</si>
  <si>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</si>
  <si>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</si>
  <si>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</si>
  <si>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</si>
  <si>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</si>
  <si>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</si>
  <si>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</si>
  <si>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</si>
  <si>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</si>
  <si>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</si>
  <si>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</si>
  <si>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</si>
  <si>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</si>
  <si>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</si>
  <si>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</si>
  <si>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</si>
  <si>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</si>
  <si>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</si>
  <si>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</si>
  <si>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</si>
  <si>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</si>
  <si>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</si>
  <si>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</si>
  <si>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</si>
  <si>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</si>
  <si>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</si>
  <si>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</si>
  <si>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</si>
  <si>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</si>
  <si>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</si>
  <si>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</si>
  <si>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</si>
  <si>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</si>
  <si>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</si>
  <si>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</si>
  <si>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</si>
  <si>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</si>
  <si>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</si>
  <si>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</si>
  <si>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</si>
  <si>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</si>
  <si>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</si>
  <si>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</si>
  <si>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</si>
  <si>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</si>
  <si>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</si>
  <si>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</si>
  <si>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</si>
  <si>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</si>
  <si>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</si>
  <si>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</si>
  <si>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</si>
  <si>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</si>
  <si>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</si>
  <si>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</si>
  <si>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</si>
  <si>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</si>
  <si>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</si>
  <si>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</si>
  <si>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</si>
  <si>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</si>
  <si>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</si>
  <si>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</si>
  <si>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</si>
  <si>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</si>
  <si>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</si>
  <si>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</si>
  <si>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</si>
  <si>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</si>
  <si>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</si>
  <si>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</si>
  <si>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</si>
  <si>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</si>
  <si>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</si>
  <si>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</si>
  <si>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</si>
  <si>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</si>
  <si>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</si>
  <si>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</si>
  <si>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</si>
  <si>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</si>
  <si>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</si>
  <si>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</si>
  <si>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</si>
  <si>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</si>
  <si>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</si>
  <si>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</si>
  <si>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</si>
  <si>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</si>
  <si>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</si>
  <si>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</si>
  <si>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</si>
  <si>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</si>
  <si>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</si>
  <si>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</si>
  <si>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</si>
  <si>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</si>
  <si>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</si>
  <si>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</si>
  <si>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</si>
  <si>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</si>
  <si>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</si>
  <si>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</si>
  <si>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</si>
  <si>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</si>
  <si>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</si>
  <si>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</si>
  <si>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</si>
  <si>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</si>
  <si>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</si>
  <si>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</si>
  <si>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</si>
  <si>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</si>
  <si>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</si>
  <si>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</si>
  <si>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</si>
  <si>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</si>
  <si>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</si>
  <si>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</si>
  <si>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</si>
  <si>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</si>
  <si>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</si>
  <si>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</si>
  <si>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</si>
  <si>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</si>
  <si>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</si>
  <si>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</si>
  <si>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</si>
  <si>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</si>
  <si>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</si>
  <si>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</si>
  <si>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</si>
  <si>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</si>
  <si>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</si>
  <si>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</si>
  <si>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</si>
  <si>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</si>
  <si>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</si>
  <si>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</si>
  <si>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</si>
  <si>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</si>
  <si>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</si>
  <si>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</si>
  <si>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</si>
  <si>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</si>
  <si>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</si>
  <si>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</si>
  <si>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</si>
  <si>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</si>
  <si>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</si>
  <si>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</si>
  <si>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</si>
  <si>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</si>
  <si>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</si>
  <si>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</si>
  <si>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</si>
  <si>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</si>
  <si>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</si>
  <si>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</si>
  <si>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</si>
  <si>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</si>
  <si>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</si>
  <si>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</si>
  <si>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</si>
  <si>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</si>
  <si>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</si>
  <si>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</si>
  <si>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</si>
  <si>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</si>
  <si>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</si>
  <si>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</si>
  <si>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</si>
  <si>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</si>
  <si>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</si>
  <si>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</si>
  <si>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</si>
  <si>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</si>
  <si>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</si>
  <si>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</si>
  <si>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</si>
  <si>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</si>
  <si>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</si>
  <si>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</si>
  <si>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</si>
  <si>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</si>
  <si>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</si>
  <si>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</si>
  <si>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</si>
  <si>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</si>
  <si>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</si>
  <si>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</si>
  <si>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</si>
  <si>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</si>
  <si>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</si>
  <si>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</si>
  <si>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</si>
  <si>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</si>
  <si>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</si>
  <si>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</si>
  <si>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</si>
  <si>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</si>
  <si>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</si>
  <si>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</si>
  <si>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</si>
  <si>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</si>
  <si>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</si>
  <si>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</si>
  <si>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</si>
  <si>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</si>
  <si>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</si>
  <si>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</si>
  <si>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</si>
  <si>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</si>
  <si>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</si>
  <si>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</si>
  <si>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</si>
  <si>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</si>
  <si>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</si>
  <si>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</si>
  <si>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</si>
  <si>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</si>
  <si>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</si>
  <si>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</si>
  <si>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</si>
  <si>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</si>
  <si>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</si>
  <si>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</si>
  <si>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</si>
  <si>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</si>
  <si>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</si>
  <si>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</si>
  <si>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</si>
  <si>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</si>
  <si>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</si>
  <si>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</si>
  <si>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</si>
  <si>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</si>
  <si>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</si>
  <si>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</si>
  <si>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</si>
  <si>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</si>
  <si>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</si>
  <si>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</si>
  <si>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</si>
  <si>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</si>
  <si>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</si>
  <si>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</si>
  <si>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</si>
  <si>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</si>
  <si>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</si>
  <si>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</si>
  <si>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</si>
  <si>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</si>
  <si>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</si>
  <si>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</si>
  <si>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</si>
  <si>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</si>
  <si>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</si>
  <si>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</si>
  <si>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</si>
  <si>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</si>
  <si>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</si>
  <si>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</si>
  <si>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</si>
  <si>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</si>
  <si>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</si>
  <si>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</si>
  <si>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</si>
  <si>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</si>
  <si>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</si>
  <si>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</si>
  <si>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</si>
  <si>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</si>
  <si>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</si>
  <si>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</si>
  <si>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</si>
  <si>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</si>
  <si>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</si>
  <si>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</si>
  <si>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</si>
  <si>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</si>
  <si>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</si>
  <si>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</si>
  <si>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</si>
  <si>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</si>
  <si>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</si>
  <si>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</si>
  <si>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</si>
  <si>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</si>
  <si>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</si>
  <si>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</si>
  <si>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</si>
  <si>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</si>
  <si>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</si>
  <si>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</si>
  <si>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</si>
  <si>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</si>
  <si>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</si>
  <si>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</si>
  <si>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</si>
  <si>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</si>
  <si>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</si>
  <si>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</si>
  <si>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</si>
  <si>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</si>
  <si>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</si>
  <si>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</si>
  <si>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</si>
  <si>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</si>
  <si>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</si>
  <si>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</si>
  <si>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</si>
  <si>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</si>
  <si>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</si>
  <si>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</si>
  <si>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</si>
  <si>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</si>
  <si>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</si>
  <si>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</si>
  <si>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</si>
  <si>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</si>
  <si>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</si>
  <si>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</si>
  <si>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</si>
  <si>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</si>
  <si>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</si>
  <si>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</si>
  <si>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</si>
  <si>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</si>
  <si>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</si>
  <si>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</si>
  <si>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</si>
  <si>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</si>
  <si>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</si>
  <si>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</si>
  <si>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</si>
  <si>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</si>
  <si>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</si>
  <si>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</si>
  <si>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</si>
  <si>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</si>
  <si>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</si>
  <si>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</si>
  <si>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</si>
  <si>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</si>
  <si>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</si>
  <si>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</si>
  <si>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</si>
  <si>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</si>
  <si>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</si>
  <si>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</si>
  <si>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</si>
  <si>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</si>
  <si>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</si>
  <si>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</si>
  <si>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</si>
  <si>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</si>
  <si>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</si>
  <si>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</si>
  <si>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</si>
  <si>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</si>
  <si>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</si>
  <si>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</si>
  <si>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</si>
  <si>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</si>
  <si>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</si>
  <si>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</si>
  <si>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</si>
  <si>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</si>
  <si>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</si>
  <si>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</si>
  <si>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</si>
  <si>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</si>
  <si>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</si>
  <si>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</si>
  <si>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</si>
  <si>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</si>
  <si>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</si>
  <si>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</si>
  <si>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</si>
  <si>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</si>
  <si>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</si>
  <si>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</si>
  <si>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</si>
  <si>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</si>
  <si>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</si>
  <si>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</si>
  <si>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</si>
  <si>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</si>
  <si>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</si>
  <si>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</si>
  <si>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</si>
  <si>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</si>
  <si>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</si>
  <si>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</si>
  <si>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</si>
  <si>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</si>
  <si>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</si>
  <si>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</si>
  <si>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</si>
  <si>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</si>
  <si>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</si>
  <si>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</si>
  <si>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</si>
  <si>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</si>
  <si>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</si>
  <si>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</si>
  <si>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</si>
  <si>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</si>
  <si>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</si>
  <si>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</si>
  <si>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</si>
  <si>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</si>
  <si>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</si>
  <si>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</si>
  <si>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</si>
  <si>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</si>
  <si>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</si>
  <si>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</si>
  <si>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</si>
  <si>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</si>
  <si>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</si>
  <si>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</si>
  <si>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</si>
  <si>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</si>
  <si>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</si>
  <si>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</si>
  <si>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</si>
  <si>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</si>
  <si>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</si>
  <si>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</si>
  <si>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</si>
  <si>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</si>
  <si>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</si>
  <si>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</si>
  <si>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</si>
  <si>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</si>
  <si>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</si>
  <si>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</si>
  <si>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</si>
  <si>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</si>
  <si>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</si>
  <si>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</si>
  <si>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</si>
  <si>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</si>
  <si>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</si>
  <si>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</si>
  <si>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</si>
  <si>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</si>
  <si>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</si>
  <si>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</si>
  <si>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</si>
  <si>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</si>
  <si>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</si>
  <si>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</si>
  <si>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</si>
  <si>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</si>
  <si>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</si>
  <si>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</si>
  <si>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</si>
  <si>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</si>
  <si>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</si>
  <si>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</si>
  <si>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</si>
  <si>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</si>
  <si>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</si>
  <si>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</si>
  <si>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</si>
  <si>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</si>
  <si>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</si>
  <si>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</si>
  <si>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</si>
  <si>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</si>
  <si>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</si>
  <si>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</si>
  <si>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</si>
  <si>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</si>
  <si>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</si>
  <si>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</si>
  <si>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</si>
  <si>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</si>
  <si>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</si>
  <si>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</si>
  <si>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</si>
  <si>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</si>
  <si>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</si>
  <si>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</si>
  <si>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</si>
  <si>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</si>
  <si>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</si>
  <si>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</si>
  <si>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</si>
  <si>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</si>
  <si>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</si>
  <si>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</si>
  <si>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</si>
  <si>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</si>
  <si>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</si>
  <si>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</si>
  <si>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</si>
  <si>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</si>
  <si>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</si>
  <si>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</si>
  <si>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</si>
  <si>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</si>
  <si>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</si>
  <si>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</si>
  <si>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</si>
  <si>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</si>
  <si>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</si>
  <si>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</si>
  <si>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</si>
  <si>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</si>
  <si>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</si>
  <si>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</si>
  <si>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</si>
  <si>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</si>
  <si>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</si>
  <si>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</si>
  <si>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</si>
  <si>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</si>
  <si>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</si>
  <si>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</si>
  <si>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</si>
  <si>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</si>
  <si>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</si>
  <si>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</si>
  <si>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</si>
  <si>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</si>
  <si>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</si>
  <si>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</si>
  <si>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</si>
  <si>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</si>
  <si>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</si>
  <si>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</si>
  <si>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</si>
  <si>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</si>
  <si>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</si>
  <si>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</si>
  <si>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</si>
  <si>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</si>
  <si>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</si>
  <si>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</si>
  <si>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</si>
  <si>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</si>
  <si>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</si>
  <si>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</si>
  <si>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</si>
  <si>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</si>
  <si>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</si>
  <si>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</si>
  <si>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</si>
  <si>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</si>
  <si>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</si>
  <si>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</si>
  <si>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</si>
  <si>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</si>
  <si>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</si>
  <si>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</si>
  <si>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</si>
  <si>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</si>
  <si>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</si>
  <si>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</si>
  <si>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</si>
  <si>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</si>
  <si>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</si>
  <si>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</si>
  <si>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</si>
  <si>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</si>
  <si>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</si>
  <si>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</si>
  <si>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</si>
  <si>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</si>
  <si>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</si>
  <si>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</si>
  <si>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</si>
  <si>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</si>
  <si>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</si>
  <si>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</si>
  <si>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</si>
  <si>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</si>
  <si>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</si>
  <si>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</si>
  <si>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</si>
  <si>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</si>
  <si>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</si>
  <si>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</si>
  <si>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</si>
  <si>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</si>
  <si>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</si>
  <si>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</si>
  <si>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</si>
  <si>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</si>
  <si>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</si>
  <si>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</si>
  <si>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</si>
  <si>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</si>
  <si>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</si>
  <si>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</si>
  <si>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</si>
  <si>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</si>
  <si>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</si>
  <si>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</si>
  <si>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</si>
  <si>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</si>
  <si>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</si>
  <si>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</si>
  <si>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</si>
  <si>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</si>
  <si>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</si>
  <si>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</si>
  <si>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</si>
  <si>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</si>
  <si>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</si>
  <si>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</si>
  <si>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</si>
  <si>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</si>
  <si>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</si>
  <si>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</si>
  <si>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</si>
  <si>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</si>
  <si>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</si>
  <si>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</si>
  <si>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</si>
  <si>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</si>
  <si>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</si>
  <si>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</si>
  <si>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</si>
  <si>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</si>
  <si>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</si>
  <si>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</si>
  <si>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</si>
  <si>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</si>
  <si>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</si>
  <si>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</si>
  <si>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</si>
  <si>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</si>
  <si>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</si>
  <si>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</si>
  <si>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</si>
  <si>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</si>
  <si>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</si>
  <si>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</si>
  <si>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</si>
  <si>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</si>
  <si>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</si>
  <si>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</si>
  <si>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</si>
  <si>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</si>
  <si>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</si>
  <si>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</si>
  <si>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</si>
  <si>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</si>
  <si>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</si>
  <si>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</si>
  <si>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</si>
  <si>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</si>
  <si>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</si>
  <si>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</si>
  <si>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</si>
  <si>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</si>
  <si>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</si>
  <si>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</si>
  <si>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</si>
  <si>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</si>
  <si>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</si>
  <si>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</si>
  <si>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</si>
  <si>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</si>
  <si>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</si>
  <si>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</si>
  <si>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</si>
  <si>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</si>
  <si>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</si>
  <si>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</si>
  <si>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</si>
  <si>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</si>
  <si>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</si>
  <si>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</si>
  <si>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</si>
  <si>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</si>
  <si>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</si>
  <si>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</si>
  <si>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</si>
  <si>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</si>
  <si>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</si>
  <si>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</si>
  <si>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</si>
  <si>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</si>
  <si>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</si>
  <si>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</si>
  <si>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</si>
  <si>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</si>
  <si>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</si>
  <si>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</si>
  <si>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</si>
  <si>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</si>
  <si>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</si>
  <si>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</si>
  <si>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</si>
  <si>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</si>
  <si>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</si>
  <si>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</si>
  <si>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</si>
  <si>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</si>
  <si>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</si>
  <si>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</si>
  <si>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</si>
  <si>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</si>
  <si>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</si>
  <si>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</si>
  <si>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</si>
  <si>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</si>
  <si>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</si>
  <si>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</si>
  <si>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</si>
  <si>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</si>
  <si>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</si>
  <si>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</si>
  <si>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</si>
  <si>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</si>
  <si>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</si>
  <si>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</si>
  <si>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</si>
  <si>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</si>
  <si>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</si>
  <si>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</si>
  <si>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</si>
  <si>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</si>
  <si>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</si>
  <si>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</si>
  <si>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</si>
  <si>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</si>
  <si>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</si>
  <si>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</si>
  <si>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</si>
  <si>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</si>
  <si>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</si>
  <si>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</si>
  <si>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</si>
  <si>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</si>
  <si>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</si>
  <si>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</si>
  <si>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</si>
  <si>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</si>
  <si>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</si>
  <si>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</si>
  <si>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</si>
  <si>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</si>
  <si>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</si>
  <si>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</si>
  <si>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</si>
  <si>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</si>
  <si>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</si>
  <si>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</si>
  <si>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</si>
  <si>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</si>
  <si>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</si>
  <si>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</si>
  <si>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</si>
  <si>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</si>
  <si>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</si>
  <si>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</si>
  <si>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</si>
  <si>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</si>
  <si>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</si>
  <si>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</si>
  <si>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</si>
  <si>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</si>
  <si>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</si>
  <si>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</si>
  <si>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</si>
  <si>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</si>
  <si>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</si>
  <si>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</si>
  <si>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</si>
  <si>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</si>
  <si>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</si>
  <si>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</si>
  <si>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</si>
  <si>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</si>
  <si>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</si>
  <si>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</si>
  <si>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</si>
  <si>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</si>
  <si>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</si>
  <si>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</si>
  <si>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</si>
  <si>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</si>
  <si>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</si>
  <si>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</si>
  <si>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</si>
  <si>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</si>
  <si>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</si>
  <si>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</si>
  <si>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</si>
  <si>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</si>
  <si>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</si>
  <si>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</si>
  <si>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</si>
  <si>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</si>
  <si>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</si>
  <si>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</si>
  <si>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</si>
  <si>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</si>
  <si>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</si>
  <si>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</si>
  <si>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</si>
  <si>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</si>
  <si>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</si>
  <si>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</si>
  <si>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</si>
  <si>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</si>
  <si>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</si>
  <si>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</si>
  <si>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</si>
  <si>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</si>
  <si>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</si>
  <si>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</si>
  <si>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</si>
  <si>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</si>
  <si>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</si>
  <si>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</si>
  <si>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</si>
  <si>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</si>
  <si>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</si>
  <si>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</si>
  <si>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</si>
  <si>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</si>
  <si>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</si>
  <si>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</si>
  <si>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</si>
  <si>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</si>
  <si>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</si>
  <si>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</si>
  <si>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</si>
  <si>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</si>
  <si>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</si>
  <si>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</si>
  <si>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</si>
  <si>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</si>
  <si>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</si>
  <si>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</si>
  <si>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</si>
  <si>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</si>
  <si>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</si>
  <si>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</si>
  <si>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</si>
  <si>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</si>
  <si>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</si>
  <si>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</si>
  <si>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</si>
  <si>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</si>
  <si>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</si>
  <si>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</si>
  <si>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</si>
  <si>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</si>
  <si>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</si>
  <si>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</si>
  <si>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</si>
  <si>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</si>
  <si>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</si>
  <si>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</si>
  <si>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</si>
  <si>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</si>
  <si>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</si>
  <si>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</si>
  <si>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</si>
  <si>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</si>
  <si>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</si>
  <si>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</si>
  <si>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</si>
  <si>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</si>
  <si>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</si>
  <si>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</si>
  <si>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</si>
  <si>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</si>
  <si>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</si>
  <si>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</si>
  <si>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</si>
  <si>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</si>
  <si>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</si>
  <si>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</si>
  <si>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</si>
  <si>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</si>
  <si>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</si>
  <si>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</si>
  <si>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</si>
  <si>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</si>
  <si>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</si>
  <si>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</si>
  <si>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</si>
  <si>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</si>
  <si>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</si>
  <si>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</si>
  <si>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</si>
  <si>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</si>
  <si>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</si>
  <si>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</si>
  <si>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</si>
  <si>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</si>
  <si>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</si>
  <si>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</si>
  <si>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</si>
  <si>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</si>
  <si>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</si>
  <si>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</si>
  <si>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</si>
  <si>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</si>
  <si>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</si>
  <si>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</si>
  <si>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</si>
  <si>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</si>
  <si>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</si>
  <si>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</si>
  <si>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</si>
  <si>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</si>
  <si>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</si>
  <si>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</si>
  <si>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</si>
  <si>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</si>
  <si>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</si>
  <si>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</si>
  <si>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</si>
  <si>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</si>
  <si>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</si>
  <si>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</si>
  <si>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</si>
  <si>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</si>
  <si>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</si>
  <si>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</si>
  <si>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</si>
  <si>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</si>
  <si>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</si>
  <si>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</si>
  <si>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</si>
  <si>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</si>
  <si>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</si>
  <si>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</si>
  <si>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</si>
  <si>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</si>
  <si>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</si>
  <si>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</si>
  <si>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</si>
  <si>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</si>
  <si>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</si>
  <si>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</si>
  <si>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</si>
  <si>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</si>
  <si>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</si>
  <si>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</si>
  <si>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</si>
  <si>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</si>
  <si>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</si>
  <si>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</si>
  <si>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</si>
  <si>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</si>
  <si>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</si>
  <si>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</si>
  <si>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</si>
  <si>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</si>
  <si>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</si>
  <si>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</si>
  <si>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</si>
  <si>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</si>
  <si>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</si>
  <si>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</si>
  <si>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</si>
  <si>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</si>
  <si>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</si>
  <si>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</si>
  <si>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</si>
  <si>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</si>
  <si>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</si>
  <si>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</si>
  <si>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</si>
  <si>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</si>
  <si>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</si>
  <si>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</si>
  <si>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</si>
  <si>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</si>
  <si>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</si>
  <si>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</si>
  <si>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</si>
  <si>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</si>
  <si>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</si>
  <si>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</si>
  <si>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</si>
  <si>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</si>
  <si>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</si>
  <si>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</si>
  <si>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</si>
  <si>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</si>
  <si>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</si>
  <si>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</si>
  <si>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</si>
  <si>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</si>
  <si>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</si>
  <si>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</si>
  <si>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</si>
  <si>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</si>
  <si>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</si>
  <si>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</si>
  <si>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</si>
  <si>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</si>
  <si>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</si>
  <si>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</si>
  <si>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</si>
  <si>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</si>
  <si>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</si>
  <si>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</si>
  <si>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</si>
  <si>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</si>
  <si>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</si>
  <si>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</si>
  <si>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</si>
  <si>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</si>
  <si>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</si>
  <si>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</si>
  <si>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</si>
  <si>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</si>
  <si>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</si>
  <si>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</si>
  <si>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</si>
  <si>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</si>
  <si>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</si>
  <si>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</si>
  <si>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</si>
  <si>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</si>
  <si>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</si>
  <si>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</si>
  <si>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</si>
  <si>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</si>
  <si>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</si>
  <si>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</si>
  <si>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</si>
  <si>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</si>
  <si>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</si>
  <si>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</si>
  <si>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</si>
  <si>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</si>
  <si>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</si>
  <si>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</si>
  <si>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</si>
  <si>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</si>
  <si>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</si>
  <si>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</si>
  <si>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</si>
  <si>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</si>
  <si>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</si>
  <si>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</si>
  <si>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</si>
  <si>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</si>
  <si>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</si>
  <si>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</si>
  <si>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</si>
  <si>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</si>
  <si>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</si>
  <si>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</si>
  <si>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</si>
  <si>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</si>
  <si>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</si>
  <si>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</si>
  <si>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</si>
  <si>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</si>
  <si>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</si>
  <si>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</si>
  <si>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</si>
  <si>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</si>
  <si>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</si>
  <si>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</si>
  <si>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</si>
  <si>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</si>
  <si>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</si>
  <si>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</si>
  <si>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</si>
  <si>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</si>
  <si>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</si>
  <si>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</si>
  <si>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</si>
  <si>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</si>
  <si>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</si>
  <si>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</si>
  <si>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</si>
  <si>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</si>
  <si>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</si>
  <si>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</si>
  <si>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</si>
  <si>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</si>
  <si>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</si>
  <si>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</si>
  <si>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</si>
  <si>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</si>
  <si>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</si>
  <si>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</si>
  <si>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</si>
  <si>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</si>
  <si>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</si>
  <si>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</si>
  <si>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</si>
  <si>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</si>
  <si>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</si>
  <si>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</si>
  <si>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</si>
  <si>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</si>
  <si>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</si>
  <si>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</si>
  <si>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</si>
  <si>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</si>
  <si>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</si>
  <si>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</si>
  <si>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</si>
  <si>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</si>
  <si>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</si>
  <si>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</si>
  <si>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</si>
  <si>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</si>
  <si>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</si>
  <si>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</si>
  <si>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</si>
  <si>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</si>
  <si>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</si>
  <si>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</si>
  <si>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</si>
  <si>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</si>
  <si>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</si>
  <si>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</si>
  <si>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</si>
  <si>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</si>
  <si>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</si>
  <si>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</si>
  <si>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</si>
  <si>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</si>
  <si>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</si>
  <si>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</si>
  <si>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</si>
  <si>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</si>
  <si>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</si>
  <si>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</si>
  <si>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</si>
  <si>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</si>
  <si>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</si>
  <si>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</si>
  <si>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</si>
  <si>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</si>
  <si>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</si>
  <si>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</si>
  <si>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</si>
  <si>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</si>
  <si>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</si>
  <si>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</si>
  <si>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</si>
  <si>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</si>
  <si>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</si>
  <si>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</si>
  <si>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</si>
  <si>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</si>
  <si>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</si>
  <si>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</si>
  <si>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</si>
  <si>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</si>
  <si>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</si>
  <si>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</si>
  <si>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</si>
  <si>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</si>
  <si>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</si>
  <si>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</si>
  <si>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</si>
  <si>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</si>
  <si>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</si>
  <si>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</si>
  <si>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</si>
  <si>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</si>
  <si>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</si>
  <si>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</si>
  <si>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</si>
  <si>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</si>
  <si>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</si>
  <si>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</si>
  <si>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</si>
  <si>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</si>
  <si>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</si>
  <si>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</si>
  <si>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</si>
  <si>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</si>
  <si>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</si>
  <si>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</si>
  <si>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</si>
  <si>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</si>
  <si>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</si>
  <si>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</si>
  <si>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</si>
  <si>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</si>
  <si>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</si>
  <si>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</si>
  <si>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</si>
  <si>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</si>
  <si>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</si>
  <si>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</si>
  <si>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</si>
  <si>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</si>
  <si>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</si>
  <si>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</si>
  <si>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</si>
  <si>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</si>
  <si>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</si>
  <si>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</si>
  <si>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</si>
  <si>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</si>
  <si>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</si>
  <si>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</si>
  <si>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</si>
  <si>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</si>
  <si>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</si>
  <si>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</si>
  <si>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</si>
  <si>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</si>
  <si>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</si>
  <si>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</si>
  <si>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</si>
  <si>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</si>
  <si>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</si>
  <si>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</si>
  <si>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</si>
  <si>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</si>
  <si>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</si>
  <si>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</si>
  <si>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</si>
  <si>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</si>
  <si>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</si>
  <si>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</si>
  <si>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</si>
  <si>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</si>
  <si>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</si>
  <si>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</si>
  <si>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</si>
  <si>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</si>
  <si>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</si>
  <si>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</si>
  <si>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</si>
  <si>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</si>
  <si>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</si>
  <si>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</si>
  <si>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</si>
  <si>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</si>
  <si>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</si>
  <si>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</si>
  <si>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</si>
  <si>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</si>
  <si>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</si>
  <si>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</si>
  <si>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</si>
  <si>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</si>
  <si>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</si>
  <si>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</si>
  <si>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</si>
  <si>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</si>
  <si>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</si>
  <si>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</si>
  <si>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</si>
  <si>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</si>
  <si>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</si>
  <si>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</si>
  <si>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</si>
  <si>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</si>
  <si>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</si>
  <si>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</si>
  <si>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</si>
  <si>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</si>
  <si>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</si>
  <si>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</si>
  <si>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</si>
  <si>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</si>
  <si>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</si>
  <si>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</si>
  <si>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</si>
  <si>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</si>
  <si>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</si>
  <si>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</si>
  <si>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</si>
  <si>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</si>
  <si>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</si>
  <si>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</si>
  <si>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</si>
  <si>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</si>
  <si>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</si>
  <si>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</si>
  <si>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</si>
  <si>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</si>
  <si>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</si>
  <si>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</si>
  <si>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</si>
  <si>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</si>
  <si>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</si>
  <si>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</si>
  <si>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</si>
  <si>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</si>
  <si>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</si>
  <si>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</si>
  <si>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</si>
  <si>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</si>
  <si>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</si>
  <si>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</si>
  <si>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</si>
  <si>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</si>
  <si>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</si>
  <si>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</si>
  <si>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</si>
  <si>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</si>
  <si>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</si>
  <si>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</si>
  <si>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</si>
  <si>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</si>
  <si>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</si>
  <si>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</si>
  <si>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</si>
  <si>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</si>
  <si>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</si>
  <si>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</si>
  <si>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</si>
  <si>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</si>
  <si>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</si>
  <si>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</si>
  <si>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</si>
  <si>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</si>
  <si>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</si>
  <si>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</si>
  <si>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</si>
  <si>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</si>
  <si>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</si>
  <si>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</si>
  <si>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</si>
  <si>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</si>
  <si>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</si>
  <si>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</si>
  <si>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</si>
  <si>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</si>
  <si>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</si>
  <si>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</si>
  <si>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</si>
  <si>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</si>
  <si>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</si>
  <si>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</si>
  <si>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</si>
  <si>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</si>
  <si>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</si>
  <si>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</si>
  <si>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</si>
  <si>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</si>
  <si>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</si>
  <si>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</si>
  <si>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</si>
  <si>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</si>
  <si>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</si>
  <si>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</si>
  <si>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</si>
  <si>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</si>
  <si>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</si>
  <si>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</si>
  <si>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</si>
  <si>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</si>
  <si>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</si>
  <si>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</si>
  <si>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</si>
  <si>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</si>
  <si>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</si>
  <si>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</si>
  <si>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</si>
  <si>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</si>
  <si>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</si>
  <si>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</si>
  <si>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</si>
  <si>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</si>
  <si>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</si>
  <si>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</si>
  <si>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</si>
  <si>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</si>
  <si>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</si>
  <si>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</si>
  <si>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</si>
  <si>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</si>
  <si>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</si>
  <si>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</si>
  <si>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</si>
  <si>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</si>
  <si>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</si>
  <si>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</si>
  <si>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</si>
  <si>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</si>
  <si>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</si>
  <si>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</si>
  <si>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</si>
  <si>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</si>
  <si>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</si>
  <si>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</si>
  <si>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</si>
  <si>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</si>
  <si>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</si>
  <si>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</si>
  <si>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</si>
  <si>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</si>
  <si>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</si>
  <si>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</si>
  <si>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</si>
  <si>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</si>
  <si>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</si>
  <si>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</si>
  <si>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</si>
  <si>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</si>
  <si>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</si>
  <si>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</si>
  <si>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</si>
  <si>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</si>
  <si>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</si>
  <si>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</si>
  <si>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</si>
  <si>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</si>
  <si>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</si>
  <si>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</si>
  <si>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</si>
  <si>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</si>
  <si>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</si>
  <si>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</si>
  <si>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</si>
  <si>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</si>
  <si>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</si>
  <si>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</si>
  <si>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</si>
  <si>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</si>
  <si>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</si>
  <si>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</si>
  <si>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</si>
  <si>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</si>
  <si>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</si>
  <si>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</si>
  <si>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</si>
  <si>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</si>
  <si>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</si>
  <si>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</si>
  <si>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</si>
  <si>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</si>
  <si>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</si>
  <si>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</si>
  <si>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</si>
  <si>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</si>
  <si>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</si>
  <si>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</si>
  <si>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</si>
  <si>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</si>
  <si>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</si>
  <si>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</si>
  <si>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</si>
  <si>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</si>
  <si>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</si>
  <si>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</si>
  <si>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</si>
  <si>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</si>
  <si>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</si>
  <si>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</si>
  <si>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</si>
  <si>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</si>
  <si>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</si>
  <si>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</si>
  <si>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</si>
  <si>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</si>
  <si>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</si>
  <si>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</si>
  <si>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</si>
  <si>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</si>
  <si>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</si>
  <si>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</si>
  <si>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</si>
  <si>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</si>
  <si>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</si>
  <si>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</si>
  <si>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</si>
  <si>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</si>
  <si>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</si>
  <si>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</si>
  <si>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</si>
  <si>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</si>
  <si>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</si>
  <si>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</si>
  <si>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</si>
  <si>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</si>
  <si>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</si>
  <si>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</si>
  <si>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</si>
  <si>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</si>
  <si>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</si>
  <si>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</si>
  <si>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</si>
  <si>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</si>
  <si>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</si>
  <si>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</si>
  <si>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</si>
  <si>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</si>
  <si>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</si>
  <si>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</si>
  <si>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</si>
  <si>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</si>
  <si>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</si>
  <si>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</si>
  <si>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</si>
  <si>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</si>
  <si>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</si>
  <si>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</si>
  <si>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</si>
  <si>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</si>
  <si>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</si>
  <si>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</si>
  <si>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</si>
  <si>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</si>
  <si>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</si>
  <si>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</si>
  <si>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</si>
  <si>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</si>
  <si>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</si>
  <si>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</si>
  <si>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</si>
  <si>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</si>
  <si>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</si>
  <si>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</si>
  <si>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</si>
  <si>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</si>
  <si>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</si>
  <si>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</si>
  <si>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</si>
  <si>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</si>
  <si>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</si>
  <si>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</si>
  <si>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</si>
  <si>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</si>
  <si>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</si>
  <si>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</si>
  <si>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</si>
  <si>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</si>
  <si>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</si>
  <si>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</si>
  <si>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</si>
  <si>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</si>
  <si>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</si>
  <si>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</si>
  <si>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</si>
  <si>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</si>
  <si>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</si>
  <si>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</si>
  <si>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</si>
  <si>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</si>
  <si>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</si>
  <si>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</si>
  <si>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</si>
  <si>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</si>
  <si>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</si>
  <si>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</si>
  <si>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</si>
  <si>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</si>
  <si>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</si>
  <si>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</si>
  <si>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</si>
  <si>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</si>
  <si>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</si>
  <si>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</si>
  <si>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</si>
  <si>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</si>
  <si>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</si>
  <si>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</si>
  <si>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</si>
  <si>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</si>
  <si>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</si>
  <si>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</si>
  <si>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</si>
  <si>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</si>
  <si>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</si>
  <si>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</si>
  <si>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</si>
  <si>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</si>
  <si>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</si>
  <si>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</si>
  <si>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</si>
  <si>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</si>
  <si>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</si>
  <si>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</si>
  <si>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</si>
  <si>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</si>
  <si>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</si>
  <si>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</si>
  <si>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</si>
  <si>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</si>
  <si>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</si>
  <si>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</si>
  <si>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</si>
  <si>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</si>
  <si>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</si>
  <si>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</si>
  <si>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</si>
  <si>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</si>
  <si>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</si>
  <si>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</si>
  <si>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</si>
  <si>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</si>
  <si>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</si>
  <si>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</si>
  <si>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</si>
  <si>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</si>
  <si>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</si>
  <si>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</si>
  <si>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</si>
  <si>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</si>
  <si>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</si>
  <si>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</si>
  <si>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</si>
  <si>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</si>
  <si>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</si>
  <si>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</si>
  <si>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</si>
  <si>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</si>
  <si>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</si>
  <si>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</si>
  <si>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</si>
  <si>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</si>
  <si>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</si>
  <si>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</si>
  <si>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</si>
  <si>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</si>
  <si>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</si>
  <si>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</si>
  <si>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</si>
  <si>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</si>
  <si>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</si>
  <si>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</si>
  <si>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</si>
  <si>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</si>
  <si>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</si>
  <si>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</si>
  <si>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</si>
  <si>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</si>
  <si>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</si>
  <si>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</si>
  <si>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</si>
  <si>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</si>
  <si>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</si>
  <si>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</si>
  <si>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</si>
  <si>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</si>
  <si>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</si>
  <si>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</si>
  <si>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</si>
  <si>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</si>
  <si>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</si>
  <si>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</si>
  <si>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</si>
  <si>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</si>
  <si>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</si>
  <si>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</si>
  <si>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</si>
  <si>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</si>
  <si>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</si>
  <si>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</si>
  <si>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</si>
  <si>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</si>
  <si>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</si>
  <si>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</si>
  <si>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</si>
  <si>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</si>
  <si>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</si>
  <si>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</si>
  <si>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</si>
  <si>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</si>
  <si>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</si>
  <si>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</si>
  <si>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</si>
  <si>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</si>
  <si>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</si>
  <si>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</si>
  <si>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</si>
  <si>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</si>
  <si>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</si>
  <si>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</si>
  <si>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</si>
  <si>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</si>
  <si>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</si>
  <si>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</si>
  <si>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</si>
  <si>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</si>
  <si>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</si>
  <si>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</si>
  <si>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</si>
  <si>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</si>
  <si>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</si>
  <si>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</si>
  <si>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</si>
  <si>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</si>
  <si>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</si>
  <si>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</si>
  <si>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</si>
  <si>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</si>
  <si>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</si>
  <si>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</si>
  <si>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</si>
  <si>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</si>
  <si>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</si>
  <si>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</si>
  <si>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</si>
  <si>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</si>
  <si>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</si>
  <si>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</si>
  <si>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</si>
  <si>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</si>
  <si>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</si>
  <si>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</si>
  <si>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</si>
  <si>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</si>
  <si>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</si>
  <si>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</si>
  <si>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</si>
  <si>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</si>
  <si>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</si>
  <si>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</si>
  <si>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</si>
  <si>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</si>
  <si>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</si>
  <si>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</si>
  <si>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</si>
  <si>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</si>
  <si>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</si>
  <si>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</si>
  <si>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</si>
  <si>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</si>
  <si>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</si>
  <si>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</si>
  <si>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</si>
  <si>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</si>
  <si>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</si>
  <si>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</si>
  <si>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</si>
  <si>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</si>
  <si>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</si>
  <si>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</si>
  <si>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</si>
  <si>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</si>
  <si>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</si>
  <si>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</si>
  <si>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</si>
  <si>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</si>
  <si>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</si>
  <si>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</si>
  <si>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</si>
  <si>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</si>
  <si>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</si>
  <si>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</si>
  <si>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</si>
  <si>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</si>
  <si>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</si>
  <si>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</si>
  <si>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</si>
  <si>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</si>
  <si>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</si>
  <si>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</si>
  <si>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</si>
  <si>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</si>
  <si>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</si>
  <si>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</si>
  <si>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</si>
  <si>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</si>
  <si>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</si>
  <si>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</si>
  <si>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</si>
  <si>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</si>
  <si>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</si>
  <si>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</si>
  <si>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</si>
  <si>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</si>
  <si>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</si>
  <si>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</si>
  <si>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</si>
  <si>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</si>
  <si>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</si>
  <si>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</si>
  <si>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</si>
  <si>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</si>
  <si>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</si>
  <si>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</si>
  <si>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</si>
  <si>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</si>
  <si>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</si>
  <si>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</si>
  <si>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</si>
  <si>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</si>
  <si>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</si>
  <si>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</si>
  <si>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</si>
  <si>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</si>
  <si>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</si>
  <si>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</si>
  <si>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</si>
  <si>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</si>
  <si>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</si>
  <si>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</si>
  <si>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</si>
  <si>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</si>
  <si>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</si>
  <si>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</si>
  <si>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</si>
  <si>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</si>
  <si>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</si>
  <si>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</si>
  <si>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</si>
  <si>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</si>
  <si>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</si>
  <si>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</si>
  <si>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</si>
  <si>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</si>
  <si>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</si>
  <si>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</si>
  <si>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</si>
  <si>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</si>
  <si>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</si>
  <si>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</si>
  <si>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</si>
  <si>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</si>
  <si>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</si>
  <si>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</si>
  <si>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</si>
  <si>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</si>
  <si>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</si>
  <si>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</si>
  <si>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</si>
  <si>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</si>
  <si>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</si>
  <si>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</si>
  <si>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</si>
  <si>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</si>
  <si>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</si>
  <si>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</si>
  <si>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</si>
  <si>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</si>
  <si>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</si>
  <si>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</si>
  <si>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</si>
  <si>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</si>
  <si>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</si>
  <si>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</si>
  <si>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</si>
  <si>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</si>
  <si>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</si>
  <si>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</si>
  <si>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</si>
  <si>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</si>
  <si>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</si>
  <si>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</si>
  <si>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</si>
  <si>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</si>
  <si>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</si>
  <si>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</si>
  <si>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</si>
  <si>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</si>
  <si>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</si>
  <si>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</si>
  <si>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</si>
  <si>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</si>
  <si>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</si>
  <si>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</si>
  <si>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</si>
  <si>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</si>
  <si>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</si>
  <si>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</si>
  <si>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</si>
  <si>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</si>
  <si>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</si>
  <si>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</si>
  <si>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</si>
  <si>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</si>
  <si>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</si>
  <si>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</si>
  <si>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</si>
  <si>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</si>
  <si>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</si>
  <si>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</si>
  <si>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</si>
  <si>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</si>
  <si>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</si>
  <si>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</si>
  <si>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</si>
  <si>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</si>
  <si>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</si>
  <si>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</si>
  <si>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</si>
  <si>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</si>
  <si>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</si>
  <si>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</si>
  <si>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</si>
  <si>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</si>
  <si>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</si>
  <si>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</si>
  <si>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</si>
  <si>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</si>
  <si>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</si>
  <si>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</si>
  <si>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</si>
  <si>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</si>
  <si>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</si>
  <si>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</si>
  <si>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</si>
  <si>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</si>
  <si>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</si>
  <si>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</si>
  <si>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</si>
  <si>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</si>
  <si>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</si>
  <si>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</si>
  <si>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</si>
  <si>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</si>
  <si>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</si>
  <si>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</si>
  <si>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</si>
  <si>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</si>
  <si>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</si>
  <si>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</si>
  <si>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</si>
  <si>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</si>
  <si>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</si>
  <si>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</si>
  <si>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</si>
  <si>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</si>
  <si>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</si>
  <si>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</si>
  <si>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</si>
  <si>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</si>
  <si>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</si>
  <si>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</si>
  <si>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</si>
  <si>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</si>
  <si>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</si>
  <si>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</si>
  <si>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</si>
  <si>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</si>
  <si>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</si>
  <si>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</si>
  <si>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</si>
  <si>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</si>
  <si>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</si>
  <si>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</si>
  <si>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</si>
  <si>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</si>
  <si>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</si>
  <si>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</si>
  <si>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</si>
  <si>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</si>
  <si>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</si>
  <si>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</si>
  <si>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</si>
  <si>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</si>
  <si>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</si>
  <si>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</si>
  <si>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</si>
  <si>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</si>
  <si>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</si>
  <si>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</si>
  <si>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</si>
  <si>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</si>
  <si>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</si>
  <si>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</si>
  <si>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</si>
  <si>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</si>
  <si>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</si>
  <si>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</si>
  <si>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</si>
  <si>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</si>
  <si>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</si>
  <si>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</si>
  <si>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</si>
  <si>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</si>
  <si>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</si>
  <si>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</si>
  <si>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</si>
  <si>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</si>
  <si>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</si>
  <si>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</si>
  <si>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</si>
  <si>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</si>
  <si>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</si>
  <si>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</si>
  <si>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</si>
  <si>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</si>
  <si>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</si>
  <si>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</si>
  <si>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</si>
  <si>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</si>
  <si>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</si>
  <si>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</si>
  <si>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</si>
  <si>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</si>
  <si>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</si>
  <si>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</si>
  <si>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</si>
  <si>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</si>
  <si>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</si>
  <si>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</si>
  <si>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</si>
  <si>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</si>
  <si>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</si>
  <si>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</si>
  <si>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</si>
  <si>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</si>
  <si>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</si>
  <si>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</si>
  <si>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</si>
  <si>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</si>
  <si>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</si>
  <si>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</si>
  <si>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</si>
  <si>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</si>
  <si>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</si>
  <si>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</si>
  <si>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</si>
  <si>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</si>
  <si>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</si>
  <si>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</si>
  <si>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</si>
  <si>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</si>
  <si>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</si>
  <si>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</si>
  <si>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</si>
  <si>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</si>
  <si>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</si>
  <si>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</si>
  <si>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</si>
  <si>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</si>
  <si>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</si>
  <si>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</si>
  <si>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</si>
  <si>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</si>
  <si>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</si>
  <si>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</si>
  <si>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</si>
  <si>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</si>
  <si>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</si>
  <si>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</si>
  <si>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</si>
  <si>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</si>
  <si>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</si>
  <si>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</si>
  <si>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</si>
  <si>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</si>
  <si>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</si>
  <si>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</si>
  <si>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</si>
  <si>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</si>
  <si>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</si>
  <si>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</si>
  <si>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</si>
  <si>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</si>
  <si>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</si>
  <si>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</si>
  <si>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</si>
  <si>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</si>
  <si>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</si>
  <si>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</si>
  <si>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</si>
  <si>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</si>
  <si>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</si>
  <si>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</si>
  <si>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</si>
  <si>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</si>
  <si>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</si>
  <si>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</si>
  <si>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</si>
  <si>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</si>
  <si>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</si>
  <si>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</si>
  <si>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</si>
  <si>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</si>
  <si>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</si>
  <si>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</si>
  <si>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</si>
  <si>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</si>
  <si>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</si>
  <si>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</si>
  <si>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</si>
  <si>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</si>
  <si>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</si>
  <si>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</si>
  <si>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</si>
  <si>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</si>
  <si>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</si>
  <si>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</si>
  <si>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</si>
  <si>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</si>
  <si>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</si>
  <si>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</si>
  <si>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</si>
  <si>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</si>
  <si>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</si>
  <si>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</si>
  <si>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</si>
  <si>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</si>
  <si>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</si>
  <si>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</si>
  <si>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</si>
  <si>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</si>
  <si>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</si>
  <si>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</si>
  <si>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</si>
  <si>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</si>
  <si>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</si>
  <si>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</si>
  <si>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</si>
  <si>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</si>
  <si>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</si>
  <si>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</si>
  <si>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</si>
  <si>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</si>
  <si>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</si>
  <si>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</si>
  <si>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</si>
  <si>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</si>
  <si>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</si>
  <si>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</si>
  <si>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</si>
  <si>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</si>
  <si>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</si>
  <si>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</si>
  <si>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</si>
  <si>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</si>
  <si>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</si>
  <si>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</si>
  <si>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</si>
  <si>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</si>
  <si>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</si>
  <si>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</si>
  <si>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</si>
  <si>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</si>
  <si>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</si>
  <si>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</si>
  <si>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</si>
  <si>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</si>
  <si>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</si>
  <si>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</si>
  <si>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</si>
  <si>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</si>
  <si>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</si>
  <si>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</si>
  <si>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</si>
  <si>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</si>
  <si>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</si>
  <si>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</si>
  <si>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</si>
  <si>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</si>
  <si>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</si>
  <si>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</si>
  <si>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</si>
  <si>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</si>
  <si>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</si>
  <si>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</si>
  <si>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</si>
  <si>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</si>
  <si>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</si>
  <si>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</si>
  <si>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</si>
  <si>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</si>
  <si>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</si>
  <si>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</si>
  <si>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</si>
  <si>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</si>
  <si>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</si>
  <si>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</si>
  <si>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</si>
  <si>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</si>
  <si>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</si>
  <si>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</si>
  <si>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</si>
  <si>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</si>
  <si>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</si>
  <si>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</si>
  <si>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</si>
  <si>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</si>
  <si>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</si>
  <si>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</si>
  <si>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</si>
  <si>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</si>
  <si>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</si>
  <si>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</si>
  <si>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</si>
  <si>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</si>
  <si>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</si>
  <si>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</si>
  <si>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</si>
  <si>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</si>
  <si>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</si>
  <si>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</si>
  <si>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</si>
  <si>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</si>
  <si>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</si>
  <si>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</si>
  <si>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</si>
  <si>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</si>
  <si>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</si>
  <si>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</si>
  <si>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</si>
  <si>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</si>
  <si>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</si>
  <si>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</si>
  <si>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</si>
  <si>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</si>
  <si>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</si>
  <si>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</si>
  <si>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</si>
  <si>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</si>
  <si>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</si>
  <si>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</si>
  <si>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</si>
  <si>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</si>
  <si>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</si>
  <si>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</si>
  <si>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</si>
  <si>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</si>
  <si>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</si>
  <si>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</si>
  <si>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</si>
  <si>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</si>
  <si>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</si>
  <si>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</si>
  <si>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</si>
  <si>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</si>
  <si>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</si>
  <si>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</si>
  <si>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</si>
  <si>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</si>
  <si>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</si>
  <si>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</si>
  <si>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</si>
  <si>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</si>
  <si>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</si>
  <si>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</si>
  <si>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</si>
  <si>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</si>
  <si>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</si>
  <si>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</si>
  <si>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</si>
  <si>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</si>
  <si>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</si>
  <si>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</si>
  <si>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</si>
  <si>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</si>
  <si>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</si>
  <si>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</si>
  <si>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</si>
  <si>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</si>
  <si>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</si>
  <si>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</si>
  <si>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</si>
  <si>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</si>
  <si>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</si>
  <si>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</si>
  <si>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</si>
  <si>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</si>
  <si>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</si>
  <si>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</si>
  <si>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</si>
  <si>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</si>
  <si>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</si>
  <si>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</si>
  <si>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</si>
  <si>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</si>
  <si>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</si>
  <si>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</si>
  <si>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</si>
  <si>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</si>
  <si>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</si>
  <si>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</si>
  <si>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</si>
  <si>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</si>
  <si>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</si>
  <si>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</si>
  <si>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</si>
  <si>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</si>
  <si>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</si>
  <si>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</si>
  <si>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</si>
  <si>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</si>
  <si>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</si>
  <si>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</si>
  <si>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</si>
  <si>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</si>
  <si>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</si>
  <si>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</si>
  <si>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</si>
  <si>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</si>
  <si>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</si>
  <si>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</si>
  <si>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</si>
  <si>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</si>
  <si>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</si>
  <si>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</si>
  <si>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</si>
  <si>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</si>
  <si>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</si>
  <si>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</si>
  <si>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</si>
  <si>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</si>
  <si>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</si>
  <si>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</si>
  <si>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</si>
  <si>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</si>
  <si>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</si>
  <si>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</si>
  <si>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</si>
  <si>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</si>
  <si>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</si>
  <si>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</si>
  <si>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</si>
  <si>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</si>
  <si>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</si>
  <si>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</si>
  <si>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</si>
  <si>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</si>
  <si>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</si>
  <si>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</si>
  <si>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</si>
  <si>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</si>
  <si>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</si>
  <si>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</si>
  <si>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</si>
  <si>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</si>
  <si>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</si>
  <si>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</si>
  <si>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</si>
  <si>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</si>
  <si>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</si>
  <si>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</si>
  <si>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</si>
  <si>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</si>
  <si>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</si>
  <si>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</si>
  <si>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</si>
  <si>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</si>
  <si>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</si>
  <si>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</si>
  <si>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</si>
  <si>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</si>
  <si>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</si>
  <si>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</si>
  <si>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</si>
  <si>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</si>
  <si>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</si>
  <si>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</si>
  <si>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</si>
  <si>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</si>
  <si>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</si>
  <si>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</si>
  <si>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</si>
  <si>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</si>
  <si>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</si>
  <si>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</si>
  <si>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</si>
  <si>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</si>
  <si>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</si>
  <si>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</si>
  <si>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</si>
  <si>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</si>
  <si>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</si>
  <si>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</si>
  <si>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</si>
  <si>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</si>
  <si>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</si>
  <si>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</si>
  <si>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</si>
  <si>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</si>
  <si>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</si>
  <si>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</si>
  <si>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</si>
  <si>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</si>
  <si>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</si>
  <si>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</si>
  <si>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</si>
  <si>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</si>
  <si>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</si>
  <si>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</si>
  <si>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</si>
  <si>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</si>
  <si>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</si>
  <si>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</si>
  <si>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</si>
  <si>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</si>
  <si>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</si>
  <si>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</si>
  <si>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</si>
  <si>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</si>
  <si>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</si>
  <si>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</si>
  <si>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</si>
  <si>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</si>
  <si>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</si>
  <si>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</si>
  <si>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</si>
  <si>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</si>
  <si>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</si>
  <si>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</si>
  <si>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</si>
  <si>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</si>
  <si>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</si>
  <si>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</si>
  <si>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</si>
  <si>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</si>
  <si>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</si>
  <si>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</si>
  <si>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</si>
  <si>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</si>
  <si>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</si>
  <si>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</si>
  <si>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</si>
  <si>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</si>
  <si>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</si>
  <si>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</si>
  <si>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</si>
  <si>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</si>
  <si>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</si>
  <si>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</si>
  <si>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</si>
  <si>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</si>
  <si>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</si>
  <si>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</si>
  <si>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</si>
  <si>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</si>
  <si>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</si>
  <si>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</si>
  <si>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</si>
  <si>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</si>
  <si>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</si>
  <si>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</si>
  <si>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</si>
  <si>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</si>
  <si>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</si>
  <si>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</si>
  <si>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</si>
  <si>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</si>
  <si>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</si>
  <si>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</si>
  <si>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</si>
  <si>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</si>
  <si>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</si>
  <si>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</si>
  <si>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</si>
  <si>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</si>
  <si>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</si>
  <si>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</si>
  <si>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</si>
  <si>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</si>
  <si>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</si>
  <si>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</si>
  <si>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</si>
  <si>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</si>
  <si>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</si>
  <si>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</si>
  <si>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</si>
  <si>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</si>
  <si>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</si>
  <si>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</si>
  <si>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</si>
  <si>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</si>
  <si>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</si>
  <si>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</si>
  <si>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</si>
  <si>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</si>
  <si>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</si>
  <si>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</si>
  <si>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</si>
  <si>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</si>
  <si>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</si>
  <si>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</si>
  <si>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</si>
  <si>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</si>
  <si>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</si>
  <si>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</si>
  <si>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</si>
  <si>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</si>
  <si>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</si>
  <si>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</si>
  <si>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</si>
  <si>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</si>
  <si>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</si>
  <si>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</si>
  <si>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</si>
  <si>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</si>
  <si>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</si>
  <si>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</si>
  <si>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</si>
  <si>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</si>
  <si>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</si>
  <si>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</si>
  <si>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</si>
  <si>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</si>
  <si>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</si>
  <si>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</si>
  <si>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</si>
  <si>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</si>
  <si>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</si>
  <si>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</si>
  <si>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</si>
  <si>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</si>
  <si>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</si>
  <si>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</si>
  <si>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</si>
  <si>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</si>
  <si>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</si>
  <si>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</si>
  <si>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</si>
  <si>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</si>
  <si>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</si>
  <si>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</si>
  <si>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</si>
  <si>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</si>
  <si>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</si>
  <si>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</si>
  <si>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</si>
  <si>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</si>
  <si>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</si>
  <si>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</si>
  <si>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</si>
  <si>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</si>
  <si>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</si>
  <si>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</si>
  <si>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</si>
  <si>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</si>
  <si>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</si>
  <si>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</si>
  <si>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</si>
  <si>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</si>
  <si>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</si>
  <si>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</si>
  <si>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</si>
  <si>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</si>
  <si>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</si>
  <si>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</si>
  <si>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</si>
  <si>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</si>
  <si>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</si>
  <si>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</si>
  <si>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</si>
  <si>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</si>
  <si>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</si>
  <si>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</si>
  <si>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</si>
  <si>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</si>
  <si>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</si>
  <si>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</si>
  <si>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</si>
  <si>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</si>
  <si>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</si>
  <si>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</si>
  <si>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</si>
  <si>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</si>
  <si>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</si>
  <si>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</si>
  <si>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</si>
  <si>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</si>
  <si>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</si>
  <si>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</si>
  <si>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</si>
  <si>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</si>
  <si>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</si>
  <si>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</si>
  <si>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</si>
  <si>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</si>
  <si>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</si>
  <si>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</si>
  <si>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</si>
  <si>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</si>
  <si>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</si>
  <si>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</si>
  <si>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</si>
  <si>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</si>
  <si>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</si>
  <si>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</si>
  <si>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</si>
  <si>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</si>
  <si>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</si>
  <si>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</si>
  <si>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</si>
  <si>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</si>
  <si>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</si>
  <si>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</si>
  <si>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</si>
  <si>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</si>
  <si>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</si>
  <si>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</si>
  <si>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</si>
  <si>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</si>
  <si>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</si>
  <si>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</si>
  <si>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</si>
  <si>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</si>
  <si>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</si>
  <si>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</si>
  <si>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</si>
  <si>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</si>
  <si>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</si>
  <si>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</si>
  <si>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</si>
  <si>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</si>
  <si>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</si>
  <si>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</si>
  <si>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</si>
  <si>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</si>
  <si>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</si>
  <si>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</si>
  <si>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</si>
  <si>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</si>
  <si>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</si>
  <si>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</si>
  <si>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</si>
  <si>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</si>
  <si>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</si>
  <si>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</si>
  <si>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</si>
  <si>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</si>
  <si>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</si>
  <si>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</si>
  <si>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</si>
  <si>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</si>
  <si>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</si>
  <si>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</si>
  <si>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</si>
  <si>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</si>
  <si>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</si>
  <si>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</si>
  <si>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</si>
  <si>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</si>
  <si>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</si>
  <si>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</si>
  <si>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</si>
  <si>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</si>
  <si>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</si>
  <si>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</si>
  <si>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</si>
  <si>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</si>
  <si>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</si>
  <si>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</si>
  <si>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</si>
  <si>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</si>
  <si>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</si>
  <si>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</si>
  <si>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</si>
  <si>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</si>
  <si>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</si>
  <si>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</si>
  <si>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</si>
  <si>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</si>
  <si>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</si>
  <si>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</si>
  <si>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</si>
  <si>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</si>
  <si>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</si>
  <si>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</si>
  <si>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</si>
  <si>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</si>
  <si>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</si>
  <si>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</si>
  <si>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</si>
  <si>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</si>
  <si>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</si>
  <si>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</si>
  <si>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</si>
  <si>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</si>
  <si>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</si>
  <si>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</si>
  <si>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</si>
  <si>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</si>
  <si>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</si>
  <si>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</si>
  <si>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</si>
  <si>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</si>
  <si>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</si>
  <si>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</si>
  <si>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</si>
  <si>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</si>
  <si>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</si>
  <si>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</si>
  <si>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</si>
  <si>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</si>
  <si>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</si>
  <si>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</si>
  <si>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</si>
  <si>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</si>
  <si>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</si>
  <si>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</si>
  <si>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</si>
  <si>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</si>
  <si>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</si>
  <si>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</si>
  <si>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</si>
  <si>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</si>
  <si>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</si>
  <si>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</si>
  <si>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</si>
  <si>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</si>
  <si>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</si>
  <si>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</si>
  <si>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</si>
  <si>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</si>
  <si>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</si>
  <si>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</si>
  <si>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</si>
  <si>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</si>
  <si>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</si>
  <si>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</si>
  <si>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</si>
  <si>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</si>
  <si>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</si>
  <si>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</si>
  <si>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</si>
  <si>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</si>
  <si>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</si>
  <si>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</si>
  <si>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</si>
  <si>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</si>
  <si>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</si>
  <si>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</si>
  <si>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</si>
  <si>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</si>
  <si>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</si>
  <si>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</si>
  <si>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</si>
  <si>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</si>
  <si>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</si>
  <si>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</si>
  <si>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</si>
  <si>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</si>
  <si>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</si>
  <si>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</si>
  <si>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</si>
  <si>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</si>
  <si>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</si>
  <si>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</si>
  <si>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</si>
  <si>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</si>
  <si>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</si>
  <si>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</si>
  <si>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</si>
  <si>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</si>
  <si>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</si>
  <si>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</si>
  <si>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</si>
  <si>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</si>
  <si>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</si>
  <si>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</si>
  <si>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</si>
  <si>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</si>
  <si>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</si>
  <si>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</si>
  <si>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</si>
  <si>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</si>
  <si>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</si>
  <si>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</si>
  <si>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</si>
  <si>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</si>
  <si>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</si>
  <si>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</si>
  <si>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</si>
  <si>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</si>
  <si>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</si>
  <si>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</si>
  <si>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</si>
  <si>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</si>
  <si>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</si>
  <si>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</si>
  <si>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</si>
  <si>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</si>
  <si>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</si>
  <si>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</si>
  <si>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</si>
  <si>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</si>
  <si>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</si>
  <si>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</si>
  <si>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</si>
  <si>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</si>
  <si>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</si>
  <si>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</si>
  <si>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</si>
  <si>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</si>
  <si>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</si>
  <si>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</si>
  <si>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</si>
  <si>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</si>
  <si>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</si>
  <si>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</si>
  <si>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</si>
  <si>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</si>
  <si>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</si>
  <si>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</si>
  <si>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</si>
  <si>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</si>
  <si>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</si>
  <si>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</si>
  <si>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</si>
  <si>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</si>
  <si>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</si>
  <si>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</si>
  <si>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</si>
  <si>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</si>
  <si>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</si>
  <si>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</si>
  <si>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</si>
  <si>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</si>
  <si>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</si>
  <si>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</si>
  <si>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</si>
  <si>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</si>
  <si>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</si>
  <si>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</si>
  <si>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</si>
  <si>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</si>
  <si>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</si>
  <si>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</si>
  <si>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</si>
  <si>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</si>
  <si>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</si>
  <si>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</si>
  <si>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</si>
  <si>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</si>
  <si>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</si>
  <si>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</si>
  <si>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</si>
  <si>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</si>
  <si>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</si>
  <si>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</si>
  <si>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</si>
  <si>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</si>
  <si>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</si>
  <si>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</si>
  <si>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</si>
  <si>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</si>
  <si>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</si>
  <si>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</si>
  <si>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</si>
  <si>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</si>
  <si>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</si>
  <si>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</si>
  <si>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</si>
  <si>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</si>
  <si>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</si>
  <si>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</si>
  <si>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</si>
  <si>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</si>
  <si>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</si>
  <si>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</si>
  <si>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</si>
  <si>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</si>
  <si>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</si>
  <si>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</si>
  <si>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</si>
  <si>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</si>
  <si>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</si>
  <si>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</si>
  <si>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</si>
  <si>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</si>
  <si>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</si>
  <si>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</si>
  <si>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</si>
  <si>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</si>
  <si>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</si>
  <si>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</si>
  <si>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</si>
  <si>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</si>
  <si>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</si>
  <si>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</si>
  <si>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</si>
  <si>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</si>
  <si>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</si>
  <si>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</si>
  <si>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</si>
  <si>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</si>
  <si>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</si>
  <si>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</si>
  <si>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</si>
  <si>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</si>
  <si>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</si>
  <si>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</si>
  <si>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</si>
  <si>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</si>
  <si>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</si>
  <si>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</si>
  <si>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</si>
  <si>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</si>
  <si>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</si>
  <si>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</si>
  <si>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</si>
  <si>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</si>
  <si>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</si>
  <si>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</si>
  <si>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</si>
  <si>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</si>
  <si>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</si>
  <si>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</si>
  <si>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</si>
  <si>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</si>
  <si>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</si>
  <si>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</si>
  <si>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</si>
  <si>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</si>
  <si>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</si>
  <si>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</si>
  <si>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</si>
  <si>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</si>
  <si>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</si>
  <si>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</si>
  <si>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</si>
  <si>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</si>
  <si>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</si>
  <si>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</si>
  <si>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</si>
  <si>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</si>
  <si>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</si>
  <si>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</si>
  <si>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</si>
  <si>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</si>
  <si>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</si>
  <si>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</si>
  <si>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</si>
  <si>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</si>
  <si>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</si>
  <si>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</si>
  <si>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</si>
  <si>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</si>
  <si>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</si>
  <si>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</si>
  <si>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</si>
  <si>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</si>
  <si>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</si>
  <si>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</si>
  <si>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</si>
  <si>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</si>
  <si>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</si>
  <si>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</si>
  <si>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</si>
  <si>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</si>
  <si>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</si>
  <si>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</si>
  <si>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</si>
  <si>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</si>
  <si>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</si>
  <si>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</si>
  <si>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</si>
  <si>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</si>
  <si>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</si>
  <si>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</si>
  <si>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</si>
  <si>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</si>
  <si>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</si>
  <si>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</si>
  <si>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</si>
  <si>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</si>
  <si>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</si>
  <si>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</si>
  <si>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</si>
  <si>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</si>
  <si>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</si>
  <si>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</si>
  <si>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</si>
  <si>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</si>
  <si>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</si>
  <si>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</si>
  <si>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</si>
  <si>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</si>
  <si>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</si>
  <si>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</si>
  <si>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</si>
  <si>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</si>
  <si>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</si>
  <si>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</si>
  <si>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</si>
  <si>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</si>
  <si>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</si>
  <si>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</si>
  <si>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</si>
  <si>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</si>
  <si>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</si>
  <si>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</si>
  <si>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</si>
  <si>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</si>
  <si>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</si>
  <si>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</si>
  <si>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</si>
  <si>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</si>
  <si>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</si>
  <si>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</si>
  <si>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</si>
  <si>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</si>
  <si>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</si>
  <si>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</si>
  <si>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</si>
  <si>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</si>
  <si>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</si>
  <si>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</si>
  <si>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</si>
  <si>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</si>
  <si>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</si>
  <si>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</si>
  <si>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</si>
  <si>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</si>
  <si>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</si>
  <si>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</si>
  <si>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</si>
  <si>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</si>
  <si>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</si>
  <si>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</si>
  <si>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</si>
  <si>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</si>
  <si>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</si>
  <si>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</si>
  <si>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</si>
  <si>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</si>
  <si>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</si>
  <si>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</si>
  <si>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</si>
  <si>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</si>
  <si>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</si>
  <si>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</si>
  <si>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</si>
  <si>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</si>
  <si>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</si>
  <si>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</si>
  <si>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</si>
  <si>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</si>
  <si>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</si>
  <si>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</si>
  <si>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</si>
  <si>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</si>
  <si>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</si>
  <si>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</si>
  <si>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</si>
  <si>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</si>
  <si>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</si>
  <si>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</si>
  <si>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</si>
  <si>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</si>
  <si>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</si>
  <si>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</si>
  <si>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</si>
  <si>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</si>
  <si>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</si>
  <si>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</si>
  <si>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</si>
  <si>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</si>
  <si>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</si>
  <si>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</si>
  <si>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</si>
  <si>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</si>
  <si>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</si>
  <si>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</si>
  <si>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</si>
  <si>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</si>
  <si>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</si>
  <si>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</si>
  <si>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</si>
  <si>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</si>
  <si>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</si>
  <si>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</si>
  <si>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</si>
  <si>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</si>
  <si>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</si>
  <si>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</si>
  <si>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</si>
  <si>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</si>
  <si>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</si>
  <si>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</si>
  <si>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</si>
  <si>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</si>
  <si>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</si>
  <si>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</si>
  <si>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</si>
  <si>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</si>
  <si>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</si>
  <si>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</si>
  <si>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</si>
  <si>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</si>
  <si>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</si>
  <si>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</si>
  <si>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</si>
  <si>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</si>
  <si>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</si>
  <si>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</si>
  <si>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</si>
  <si>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</si>
  <si>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</si>
  <si>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</si>
  <si>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</si>
  <si>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</si>
  <si>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</si>
  <si>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</si>
  <si>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</si>
  <si>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</si>
  <si>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</si>
  <si>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</si>
  <si>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</si>
  <si>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</si>
  <si>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</si>
  <si>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</si>
  <si>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</si>
  <si>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</si>
  <si>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</si>
  <si>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</si>
  <si>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</si>
  <si>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</si>
  <si>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</si>
  <si>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</si>
  <si>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</si>
  <si>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</si>
  <si>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</si>
  <si>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</si>
  <si>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</si>
  <si>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</si>
  <si>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</si>
  <si>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</si>
  <si>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</si>
  <si>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</si>
  <si>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</si>
  <si>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</si>
  <si>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</si>
  <si>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</si>
  <si>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</si>
  <si>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</si>
  <si>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</si>
  <si>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</si>
  <si>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</si>
  <si>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</si>
  <si>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</si>
  <si>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</si>
  <si>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</si>
  <si>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</si>
  <si>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</si>
  <si>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</si>
  <si>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</si>
  <si>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</si>
  <si>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</si>
  <si>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</si>
  <si>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</si>
  <si>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</si>
  <si>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</si>
  <si>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</si>
  <si>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</si>
  <si>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</si>
  <si>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</si>
  <si>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</si>
  <si>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</si>
  <si>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</si>
  <si>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</si>
  <si>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</si>
  <si>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</si>
  <si>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</si>
  <si>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</si>
  <si>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</si>
  <si>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</si>
  <si>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</si>
  <si>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</si>
  <si>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</si>
  <si>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</si>
  <si>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</si>
  <si>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</si>
  <si>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</si>
  <si>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</si>
  <si>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</si>
  <si>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</si>
  <si>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</si>
  <si>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</si>
  <si>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</si>
  <si>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</si>
  <si>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</si>
  <si>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</si>
  <si>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</si>
  <si>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</si>
  <si>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</si>
  <si>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</si>
  <si>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</si>
  <si>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</si>
  <si>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</si>
  <si>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</si>
  <si>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</si>
  <si>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</si>
  <si>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</si>
  <si>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</si>
  <si>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</si>
  <si>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</si>
  <si>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</si>
  <si>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</si>
  <si>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</si>
  <si>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</si>
  <si>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</si>
  <si>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</si>
  <si>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</si>
  <si>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</si>
  <si>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</si>
  <si>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</si>
  <si>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</si>
  <si>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</si>
  <si>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</si>
  <si>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</si>
  <si>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</si>
  <si>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</si>
  <si>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</si>
  <si>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</si>
  <si>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</si>
  <si>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</si>
  <si>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</si>
  <si>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</si>
  <si>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</si>
  <si>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</si>
  <si>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</si>
  <si>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</si>
  <si>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</si>
  <si>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</si>
  <si>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</si>
  <si>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</si>
  <si>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</si>
  <si>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</si>
  <si>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</si>
  <si>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</si>
  <si>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</si>
  <si>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</si>
  <si>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</si>
  <si>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</si>
  <si>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</si>
  <si>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</si>
  <si>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</si>
  <si>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</si>
  <si>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</si>
  <si>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</si>
  <si>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</si>
  <si>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</si>
  <si>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</si>
  <si>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</si>
  <si>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</si>
  <si>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</si>
  <si>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</si>
  <si>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</si>
  <si>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</si>
  <si>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</si>
  <si>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</si>
  <si>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</si>
  <si>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</si>
  <si>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</si>
  <si>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</si>
  <si>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</si>
  <si>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</si>
  <si>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</si>
  <si>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</si>
  <si>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</si>
  <si>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</si>
  <si>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</si>
  <si>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</si>
  <si>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</si>
  <si>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</si>
  <si>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</si>
  <si>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</si>
  <si>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</si>
  <si>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</si>
  <si>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</si>
  <si>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</si>
  <si>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</si>
  <si>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</si>
  <si>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</si>
  <si>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</si>
  <si>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</si>
  <si>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</si>
  <si>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</si>
  <si>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</si>
  <si>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</si>
  <si>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</si>
  <si>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</si>
  <si>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</si>
  <si>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</si>
  <si>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</si>
  <si>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</si>
  <si>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</si>
  <si>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</si>
  <si>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</si>
  <si>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</si>
  <si>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</si>
  <si>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</si>
  <si>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</si>
  <si>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</si>
  <si>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</si>
  <si>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</si>
  <si>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</si>
  <si>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</si>
  <si>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</si>
  <si>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</si>
  <si>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</si>
  <si>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</si>
  <si>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</si>
  <si>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</si>
  <si>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</si>
  <si>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</si>
  <si>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</si>
  <si>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</si>
  <si>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</si>
  <si>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</si>
  <si>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</si>
  <si>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</si>
  <si>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</si>
  <si>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</si>
  <si>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</si>
  <si>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</si>
  <si>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</si>
  <si>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</si>
  <si>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</si>
  <si>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</si>
  <si>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</si>
  <si>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</si>
  <si>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</si>
  <si>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</si>
  <si>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</si>
  <si>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</si>
  <si>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</si>
  <si>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</si>
  <si>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</si>
  <si>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</si>
  <si>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</si>
  <si>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</si>
  <si>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</si>
  <si>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</si>
  <si>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</si>
  <si>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</si>
  <si>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</si>
  <si>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</si>
  <si>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</si>
  <si>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</si>
  <si>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</si>
  <si>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</si>
  <si>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</si>
  <si>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</si>
  <si>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</si>
  <si>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</si>
  <si>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</si>
  <si>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</si>
  <si>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</si>
  <si>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</si>
  <si>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</si>
  <si>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</si>
  <si>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</si>
  <si>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</si>
  <si>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</si>
  <si>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</si>
  <si>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</si>
  <si>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</si>
  <si>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</si>
  <si>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</si>
  <si>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</si>
  <si>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</si>
  <si>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</si>
  <si>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</si>
  <si>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</si>
  <si>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</si>
  <si>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</si>
  <si>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</si>
  <si>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</si>
  <si>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</si>
  <si>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</si>
  <si>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</si>
  <si>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</si>
  <si>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</si>
  <si>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</si>
  <si>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</si>
  <si>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</si>
  <si>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</si>
  <si>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</si>
  <si>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</si>
  <si>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</si>
  <si>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</si>
  <si>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</si>
  <si>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</si>
  <si>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</si>
  <si>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</si>
  <si>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</si>
  <si>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</si>
  <si>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</si>
  <si>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</si>
  <si>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</si>
  <si>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</si>
  <si>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</si>
  <si>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</si>
  <si>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</si>
  <si>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</si>
  <si>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</si>
  <si>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</si>
  <si>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</si>
  <si>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</si>
  <si>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</si>
  <si>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</si>
  <si>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</si>
  <si>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</si>
  <si>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</si>
  <si>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</si>
  <si>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</si>
  <si>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</si>
  <si>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</si>
  <si>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</si>
  <si>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</si>
  <si>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</si>
  <si>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</si>
  <si>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</si>
  <si>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</si>
  <si>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</si>
  <si>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</si>
  <si>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</si>
  <si>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</si>
  <si>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</si>
  <si>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</si>
  <si>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</si>
  <si>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</si>
  <si>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</si>
  <si>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</si>
  <si>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</si>
  <si>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</si>
  <si>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</si>
  <si>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</si>
  <si>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</si>
  <si>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</si>
  <si>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</si>
  <si>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</si>
  <si>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</si>
  <si>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</si>
  <si>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</si>
  <si>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</si>
  <si>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</si>
  <si>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</si>
  <si>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</si>
  <si>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</si>
  <si>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</si>
  <si>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</si>
  <si>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</si>
  <si>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</si>
  <si>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</si>
  <si>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</si>
  <si>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</si>
  <si>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</si>
  <si>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</si>
  <si>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</si>
  <si>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</si>
  <si>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</si>
  <si>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</si>
  <si>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</si>
  <si>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</si>
  <si>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</si>
  <si>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</si>
  <si>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</si>
  <si>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</si>
  <si>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</si>
  <si>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</si>
  <si>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</si>
  <si>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</si>
  <si>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</si>
  <si>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</si>
  <si>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</si>
  <si>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</si>
  <si>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</si>
  <si>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</si>
  <si>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</si>
  <si>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</si>
  <si>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</si>
  <si>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</si>
  <si>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</si>
  <si>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</si>
  <si>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</si>
  <si>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</si>
  <si>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</si>
  <si>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</si>
  <si>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</si>
  <si>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</si>
  <si>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</si>
  <si>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</si>
  <si>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</si>
  <si>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</si>
  <si>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</si>
  <si>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</si>
  <si>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</si>
  <si>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</si>
  <si>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</si>
  <si>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</si>
  <si>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</si>
  <si>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</si>
  <si>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</si>
  <si>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</si>
  <si>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</si>
  <si>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</si>
  <si>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</si>
  <si>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</si>
  <si>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</si>
  <si>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</si>
  <si>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</si>
  <si>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</si>
  <si>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</si>
  <si>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</si>
  <si>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</si>
  <si>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</si>
  <si>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</si>
  <si>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</si>
  <si>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</si>
  <si>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</si>
  <si>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</si>
  <si>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</si>
  <si>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</si>
  <si>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</si>
  <si>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</si>
  <si>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</si>
  <si>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</si>
  <si>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</si>
  <si>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</si>
  <si>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</si>
  <si>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</si>
  <si>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</si>
  <si>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</si>
  <si>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</si>
  <si>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</si>
  <si>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</si>
  <si>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</si>
  <si>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</si>
  <si>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</si>
  <si>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</si>
  <si>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</si>
  <si>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</si>
  <si>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</si>
  <si>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</si>
  <si>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</si>
  <si>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</si>
  <si>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</si>
  <si>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</si>
  <si>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</si>
  <si>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</si>
  <si>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</si>
  <si>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</si>
  <si>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</si>
  <si>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</si>
  <si>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</si>
  <si>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</si>
  <si>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</si>
  <si>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</si>
  <si>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</si>
  <si>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</si>
  <si>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</si>
  <si>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</si>
  <si>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</si>
  <si>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</si>
  <si>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</si>
  <si>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</si>
  <si>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</si>
  <si>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</si>
  <si>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</si>
  <si>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</si>
  <si>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</si>
  <si>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</si>
  <si>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</si>
  <si>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</si>
  <si>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</si>
  <si>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</si>
  <si>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</si>
  <si>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</si>
  <si>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</si>
  <si>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</si>
  <si>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</si>
  <si>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</si>
  <si>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</si>
  <si>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</si>
  <si>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</si>
  <si>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</si>
  <si>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</si>
  <si>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</si>
  <si>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</si>
  <si>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</si>
  <si>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</si>
  <si>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</si>
  <si>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</si>
  <si>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</si>
  <si>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</si>
  <si>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</si>
  <si>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</si>
  <si>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</si>
  <si>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</si>
  <si>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</si>
  <si>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</si>
  <si>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</si>
  <si>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</si>
  <si>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</si>
  <si>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</si>
  <si>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</si>
  <si>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</si>
  <si>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</si>
  <si>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</si>
  <si>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</si>
  <si>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</si>
  <si>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</si>
  <si>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</si>
  <si>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</si>
  <si>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</si>
  <si>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</si>
  <si>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</si>
  <si>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</si>
  <si>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</si>
  <si>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</si>
  <si>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</si>
  <si>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</si>
  <si>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</si>
  <si>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</si>
  <si>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</si>
  <si>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</si>
  <si>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</si>
  <si>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</si>
  <si>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</si>
  <si>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</si>
  <si>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</si>
  <si>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</si>
  <si>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</si>
  <si>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</si>
  <si>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</si>
  <si>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</si>
  <si>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</si>
  <si>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</si>
  <si>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</si>
  <si>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</si>
  <si>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</si>
  <si>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</si>
  <si>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</si>
  <si>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</si>
  <si>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</si>
  <si>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</si>
  <si>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</si>
  <si>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</si>
  <si>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</si>
  <si>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</si>
  <si>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</si>
  <si>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</si>
  <si>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</si>
  <si>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</si>
  <si>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</si>
  <si>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</si>
  <si>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</si>
  <si>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</si>
  <si>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</si>
  <si>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</si>
  <si>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</si>
  <si>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</si>
  <si>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</si>
  <si>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</si>
  <si>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</si>
  <si>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</si>
  <si>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</si>
  <si>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</si>
  <si>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</si>
  <si>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</si>
  <si>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</si>
  <si>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</si>
  <si>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</si>
  <si>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</si>
  <si>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</si>
  <si>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</si>
  <si>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</si>
  <si>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</si>
  <si>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</si>
  <si>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</si>
  <si>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</si>
  <si>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</si>
  <si>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</si>
  <si>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</si>
  <si>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</si>
  <si>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</si>
  <si>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</si>
  <si>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</si>
  <si>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</si>
  <si>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</si>
  <si>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</si>
  <si>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</si>
  <si>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</si>
  <si>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</si>
  <si>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</si>
  <si>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</si>
  <si>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</si>
  <si>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</si>
  <si>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</si>
  <si>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</si>
  <si>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</si>
  <si>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</si>
  <si>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</si>
  <si>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</si>
  <si>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</si>
  <si>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</si>
  <si>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</si>
  <si>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</si>
  <si>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</si>
  <si>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</si>
  <si>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</si>
  <si>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</si>
  <si>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</si>
  <si>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</si>
  <si>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</si>
  <si>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</si>
  <si>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</si>
  <si>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</si>
  <si>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</si>
  <si>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</si>
  <si>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</si>
  <si>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</si>
  <si>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</si>
  <si>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</si>
  <si>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</si>
  <si>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</si>
  <si>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</si>
  <si>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</si>
  <si>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</si>
  <si>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</si>
  <si>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</si>
  <si>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</si>
  <si>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</si>
  <si>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</si>
  <si>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</si>
  <si>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</si>
  <si>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</si>
  <si>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</si>
  <si>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</si>
  <si>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</si>
  <si>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</si>
  <si>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</si>
  <si>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</si>
  <si>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</si>
  <si>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</si>
  <si>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</si>
  <si>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</si>
  <si>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</si>
  <si>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</si>
  <si>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</si>
  <si>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</si>
  <si>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</si>
  <si>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</si>
  <si>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</si>
  <si>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</si>
  <si>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</si>
  <si>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</si>
  <si>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</si>
  <si>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</si>
  <si>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</si>
  <si>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</si>
  <si>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</si>
  <si>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</si>
  <si>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</si>
  <si>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</si>
  <si>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</si>
  <si>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</si>
  <si>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</si>
  <si>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</si>
  <si>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</si>
  <si>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</si>
  <si>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</si>
  <si>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</si>
  <si>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</si>
  <si>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</si>
  <si>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</si>
  <si>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</si>
  <si>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</si>
  <si>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</si>
  <si>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</si>
  <si>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</si>
  <si>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</si>
  <si>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</si>
  <si>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</si>
  <si>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</si>
  <si>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</si>
  <si>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</si>
  <si>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</si>
  <si>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</si>
  <si>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</si>
  <si>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</si>
  <si>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</si>
  <si>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</si>
  <si>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</si>
  <si>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</si>
  <si>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</si>
  <si>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</si>
  <si>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</si>
  <si>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</si>
  <si>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</si>
  <si>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</si>
  <si>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</si>
  <si>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</si>
  <si>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</si>
  <si>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</si>
  <si>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</si>
  <si>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</si>
  <si>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</si>
  <si>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</si>
  <si>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</si>
  <si>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</si>
  <si>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</si>
  <si>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</si>
  <si>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</si>
  <si>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</si>
  <si>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</si>
  <si>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</si>
  <si>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</si>
  <si>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</si>
  <si>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</si>
  <si>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</si>
  <si>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</si>
  <si>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</si>
  <si>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</si>
  <si>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</si>
  <si>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</si>
  <si>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</si>
  <si>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</si>
  <si>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</si>
  <si>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</si>
  <si>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</si>
  <si>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</si>
  <si>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</si>
  <si>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</si>
  <si>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</si>
  <si>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</si>
  <si>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</si>
  <si>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</si>
  <si>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</si>
  <si>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</si>
  <si>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</si>
  <si>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</si>
  <si>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</si>
  <si>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</si>
  <si>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</si>
  <si>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</si>
  <si>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</si>
  <si>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</si>
  <si>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</si>
  <si>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</si>
  <si>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</si>
  <si>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</si>
  <si>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</si>
  <si>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</si>
  <si>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</si>
  <si>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</si>
  <si>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</si>
  <si>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</si>
  <si>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</si>
  <si>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</si>
  <si>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</si>
  <si>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</si>
  <si>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</si>
  <si>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</si>
  <si>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</si>
  <si>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</si>
  <si>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</si>
  <si>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</si>
  <si>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</si>
  <si>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</si>
  <si>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</si>
  <si>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</si>
  <si>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</si>
  <si>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</si>
  <si>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</si>
  <si>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</si>
  <si>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</si>
  <si>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</si>
  <si>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</si>
  <si>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</si>
  <si>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</si>
  <si>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</si>
  <si>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</si>
  <si>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</si>
  <si>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</si>
  <si>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</si>
  <si>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</si>
  <si>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</si>
  <si>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</si>
  <si>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</si>
  <si>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</si>
  <si>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</si>
  <si>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</si>
  <si>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</si>
  <si>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</si>
  <si>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</si>
  <si>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</si>
  <si>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</si>
  <si>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</si>
  <si>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</si>
  <si>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</si>
  <si>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</si>
  <si>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</si>
  <si>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</si>
  <si>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</si>
  <si>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</si>
  <si>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</si>
  <si>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</si>
  <si>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</si>
  <si>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</si>
  <si>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</si>
  <si>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</si>
  <si>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</si>
  <si>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</si>
  <si>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</si>
  <si>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</si>
  <si>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</si>
  <si>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</si>
  <si>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</si>
  <si>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</si>
  <si>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</si>
  <si>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</si>
  <si>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</si>
  <si>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</si>
  <si>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</si>
  <si>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</si>
  <si>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</si>
  <si>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</si>
  <si>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</si>
  <si>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</si>
  <si>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</si>
  <si>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</si>
  <si>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</si>
  <si>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</si>
  <si>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</si>
  <si>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</si>
  <si>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</si>
  <si>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</si>
  <si>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</si>
  <si>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</si>
  <si>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</si>
  <si>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</si>
  <si>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</si>
  <si>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</si>
  <si>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</si>
  <si>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</si>
  <si>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</si>
  <si>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</si>
  <si>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</si>
  <si>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</si>
  <si>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</si>
  <si>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</si>
  <si>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</si>
  <si>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</si>
  <si>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</si>
  <si>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</si>
  <si>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</si>
  <si>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</si>
  <si>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</si>
  <si>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</si>
  <si>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</si>
  <si>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</si>
  <si>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</si>
  <si>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</si>
  <si>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</si>
  <si>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</si>
  <si>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</si>
  <si>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</si>
  <si>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</si>
  <si>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</si>
  <si>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</si>
  <si>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</si>
  <si>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</si>
  <si>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</si>
  <si>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</si>
  <si>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</si>
  <si>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</si>
  <si>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</si>
  <si>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</si>
  <si>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</si>
  <si>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</si>
  <si>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</si>
  <si>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</si>
  <si>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</si>
  <si>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</si>
  <si>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</si>
  <si>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</si>
  <si>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</si>
  <si>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</si>
  <si>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</si>
  <si>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</si>
  <si>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</si>
  <si>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</si>
  <si>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</si>
  <si>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</si>
  <si>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</si>
  <si>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</si>
  <si>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</si>
  <si>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</si>
  <si>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</si>
  <si>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</si>
  <si>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</si>
  <si>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</si>
  <si>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</si>
  <si>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</si>
  <si>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</si>
  <si>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</si>
  <si>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</si>
  <si>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</si>
  <si>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</si>
  <si>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</si>
  <si>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</si>
  <si>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</si>
  <si>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</si>
  <si>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</si>
  <si>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</si>
  <si>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</si>
  <si>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</si>
  <si>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</si>
  <si>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</si>
  <si>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</si>
  <si>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</si>
  <si>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</si>
  <si>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</si>
  <si>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</si>
  <si>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</si>
  <si>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</si>
  <si>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</si>
  <si>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</si>
  <si>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</si>
  <si>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</si>
  <si>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</si>
  <si>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</si>
  <si>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</si>
  <si>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</si>
  <si>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</si>
  <si>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</si>
  <si>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</si>
  <si>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</si>
  <si>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</si>
  <si>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</si>
  <si>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</si>
  <si>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</si>
  <si>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</si>
  <si>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</si>
  <si>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</si>
  <si>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</si>
  <si>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</si>
  <si>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</si>
  <si>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</si>
  <si>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</si>
  <si>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</si>
  <si>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</si>
  <si>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</si>
  <si>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</si>
  <si>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</si>
  <si>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</si>
  <si>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</si>
  <si>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</si>
  <si>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</si>
  <si>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</si>
  <si>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</si>
  <si>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</si>
  <si>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</si>
  <si>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</si>
  <si>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</si>
  <si>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</si>
  <si>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</si>
  <si>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</si>
  <si>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</si>
  <si>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</si>
  <si>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</si>
  <si>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</si>
  <si>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</si>
  <si>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</si>
  <si>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</si>
  <si>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</si>
  <si>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</si>
  <si>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</si>
  <si>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</si>
  <si>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</si>
  <si>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</si>
  <si>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</si>
  <si>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</si>
  <si>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</si>
  <si>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</si>
  <si>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</si>
  <si>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</si>
  <si>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</si>
  <si>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</si>
  <si>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</si>
  <si>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</si>
  <si>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</si>
  <si>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</si>
  <si>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</si>
  <si>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</si>
  <si>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</si>
  <si>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</si>
  <si>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</si>
  <si>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</si>
  <si>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</si>
  <si>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</si>
  <si>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</si>
  <si>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</si>
  <si>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</si>
  <si>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</si>
  <si>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</si>
  <si>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</si>
  <si>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</si>
  <si>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</si>
  <si>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</si>
  <si>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</si>
  <si>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</si>
  <si>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</si>
  <si>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</si>
  <si>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</si>
  <si>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</si>
  <si>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</si>
  <si>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</si>
  <si>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</si>
  <si>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</si>
  <si>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</si>
  <si>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</si>
  <si>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</si>
  <si>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</si>
  <si>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</si>
  <si>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</si>
  <si>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</si>
  <si>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</si>
  <si>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</si>
  <si>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</si>
  <si>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</si>
  <si>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</si>
  <si>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</si>
  <si>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</si>
  <si>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</si>
  <si>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</si>
  <si>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</si>
  <si>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</si>
  <si>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</si>
  <si>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</si>
  <si>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</si>
  <si>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</si>
  <si>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</si>
  <si>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</si>
  <si>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</si>
  <si>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</si>
  <si>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</si>
  <si>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</si>
  <si>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</si>
  <si>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</si>
  <si>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</si>
  <si>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</si>
  <si>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</si>
  <si>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</si>
  <si>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</si>
  <si>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</si>
  <si>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</si>
  <si>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</si>
  <si>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</si>
  <si>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</si>
  <si>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</si>
  <si>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</si>
  <si>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</si>
  <si>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</si>
  <si>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</si>
  <si>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</si>
  <si>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</si>
  <si>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</si>
  <si>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</si>
  <si>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</si>
  <si>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</si>
  <si>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</si>
  <si>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</si>
  <si>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</si>
  <si>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</si>
  <si>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</si>
  <si>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</si>
  <si>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</si>
  <si>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</si>
  <si>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</si>
  <si>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</si>
  <si>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</si>
  <si>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</si>
  <si>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</si>
  <si>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</si>
  <si>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</si>
  <si>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</si>
  <si>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</si>
  <si>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</si>
  <si>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</si>
  <si>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</si>
  <si>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</si>
  <si>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</si>
  <si>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</si>
  <si>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</si>
  <si>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</si>
  <si>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</si>
  <si>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</si>
  <si>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</si>
  <si>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</si>
  <si>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</si>
  <si>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</si>
  <si>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</si>
  <si>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</si>
  <si>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</si>
  <si>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</si>
  <si>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</si>
  <si>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</si>
  <si>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</si>
  <si>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</si>
  <si>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</si>
  <si>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</si>
  <si>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</si>
  <si>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</si>
  <si>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</si>
  <si>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</si>
  <si>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</si>
  <si>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</si>
  <si>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</si>
  <si>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</si>
  <si>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</si>
  <si>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</si>
  <si>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</si>
  <si>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</si>
  <si>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</si>
  <si>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</si>
  <si>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</si>
  <si>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</si>
  <si>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</si>
  <si>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</si>
  <si>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</si>
  <si>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</si>
  <si>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</si>
  <si>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</si>
  <si>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</si>
  <si>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</si>
  <si>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</si>
  <si>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</si>
  <si>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</si>
  <si>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</si>
  <si>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</si>
  <si>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</si>
  <si>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</si>
  <si>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</si>
  <si>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</si>
  <si>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</si>
  <si>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</si>
  <si>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</si>
  <si>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</si>
  <si>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</si>
  <si>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</si>
  <si>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</si>
  <si>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</si>
  <si>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</si>
  <si>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</si>
  <si>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</si>
  <si>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</si>
  <si>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</si>
  <si>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</si>
  <si>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</si>
  <si>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</si>
  <si>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</si>
  <si>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</si>
  <si>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</si>
  <si>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</si>
  <si>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</si>
  <si>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</si>
  <si>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</si>
  <si>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</si>
  <si>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</si>
  <si>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</si>
  <si>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</si>
  <si>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</si>
  <si>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</si>
  <si>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</si>
  <si>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</si>
  <si>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</si>
  <si>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</si>
  <si>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</si>
  <si>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</si>
  <si>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</si>
  <si>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</si>
  <si>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</si>
  <si>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</si>
  <si>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</si>
  <si>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</si>
  <si>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</si>
  <si>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</si>
  <si>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</si>
  <si>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</si>
  <si>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</si>
  <si>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</si>
  <si>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</si>
  <si>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</si>
  <si>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</si>
  <si>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</si>
  <si>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</si>
  <si>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</si>
  <si>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</si>
  <si>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</si>
  <si>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</si>
  <si>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</si>
  <si>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</si>
  <si>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</si>
  <si>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</si>
  <si>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</si>
  <si>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</si>
  <si>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</si>
  <si>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</si>
  <si>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</si>
  <si>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</si>
  <si>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</si>
  <si>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</si>
  <si>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</si>
  <si>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</si>
  <si>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</si>
  <si>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</si>
  <si>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</si>
  <si>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</si>
  <si>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</si>
  <si>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</si>
  <si>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</si>
  <si>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</si>
  <si>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</si>
  <si>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</si>
  <si>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</si>
  <si>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</si>
  <si>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</si>
  <si>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</si>
  <si>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</si>
  <si>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</si>
  <si>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</si>
  <si>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</si>
  <si>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</si>
  <si>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</si>
  <si>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</si>
  <si>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</si>
  <si>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</si>
  <si>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</si>
  <si>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</si>
  <si>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</si>
  <si>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</si>
  <si>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</si>
  <si>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</si>
  <si>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</si>
  <si>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</si>
  <si>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</si>
  <si>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</si>
  <si>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</si>
  <si>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</si>
  <si>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</si>
  <si>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</si>
  <si>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</si>
  <si>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</si>
  <si>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</si>
  <si>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</si>
  <si>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</si>
  <si>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</si>
  <si>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</si>
  <si>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</si>
  <si>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</si>
  <si>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</si>
  <si>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</si>
  <si>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</si>
  <si>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</si>
  <si>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</si>
  <si>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</si>
  <si>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</si>
  <si>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</si>
  <si>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</si>
  <si>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</si>
  <si>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</si>
  <si>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</si>
  <si>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</si>
  <si>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</si>
  <si>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</si>
  <si>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</si>
  <si>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</si>
  <si>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</si>
  <si>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</si>
  <si>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</si>
  <si>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</si>
  <si>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</si>
  <si>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</si>
  <si>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</si>
  <si>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</si>
  <si>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</si>
  <si>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</si>
  <si>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</si>
  <si>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</si>
  <si>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</si>
  <si>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</si>
  <si>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</si>
  <si>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</si>
  <si>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</si>
  <si>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</si>
  <si>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</si>
  <si>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</si>
  <si>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</si>
  <si>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</si>
  <si>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</si>
  <si>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</si>
  <si>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</si>
  <si>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</si>
  <si>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</si>
  <si>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</si>
  <si>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</si>
  <si>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</si>
  <si>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</si>
  <si>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</si>
  <si>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</si>
  <si>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</si>
  <si>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</si>
  <si>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</si>
  <si>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</si>
  <si>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</si>
  <si>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</si>
  <si>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</si>
  <si>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</si>
  <si>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</si>
  <si>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</si>
  <si>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</si>
  <si>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</si>
  <si>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</si>
  <si>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</si>
  <si>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</si>
  <si>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</si>
  <si>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</si>
  <si>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</si>
  <si>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</si>
  <si>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</si>
  <si>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</si>
  <si>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</si>
  <si>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</si>
  <si>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</si>
  <si>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</si>
  <si>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</si>
  <si>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</si>
  <si>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</si>
  <si>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</si>
  <si>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</si>
  <si>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</si>
  <si>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</si>
  <si>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</si>
  <si>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</si>
  <si>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</si>
  <si>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</si>
  <si>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</si>
  <si>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</si>
  <si>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</si>
  <si>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</si>
  <si>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</si>
  <si>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</si>
  <si>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</si>
  <si>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</si>
  <si>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</si>
  <si>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</si>
  <si>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</si>
  <si>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</si>
  <si>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</si>
  <si>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</si>
  <si>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</si>
  <si>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</si>
  <si>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</si>
  <si>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</si>
  <si>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</si>
  <si>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</si>
  <si>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</si>
  <si>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</si>
  <si>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</si>
  <si>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</si>
  <si>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</si>
  <si>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</si>
  <si>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</si>
  <si>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</si>
  <si>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</si>
  <si>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</si>
  <si>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</si>
  <si>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</si>
  <si>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</si>
  <si>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</si>
  <si>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</si>
  <si>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</si>
  <si>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</si>
  <si>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</si>
  <si>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</si>
  <si>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</si>
  <si>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</si>
  <si>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</si>
  <si>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</si>
  <si>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</si>
  <si>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</si>
  <si>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</si>
  <si>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</si>
  <si>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</si>
  <si>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</si>
  <si>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</si>
  <si>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</si>
  <si>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</si>
  <si>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</si>
  <si>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</si>
  <si>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</si>
  <si>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</si>
  <si>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</si>
  <si>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</si>
  <si>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</si>
  <si>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</si>
  <si>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</si>
  <si>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</si>
  <si>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</si>
  <si>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</si>
  <si>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</si>
  <si>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</si>
  <si>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</si>
  <si>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</si>
  <si>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</si>
  <si>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</si>
  <si>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</si>
  <si>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</si>
  <si>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</si>
  <si>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</si>
  <si>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</si>
  <si>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</si>
  <si>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</si>
  <si>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</si>
  <si>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</si>
  <si>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</si>
  <si>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</si>
  <si>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</si>
  <si>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</si>
  <si>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</si>
  <si>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</si>
  <si>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</si>
  <si>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</si>
  <si>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</si>
  <si>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</si>
  <si>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</si>
  <si>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</si>
  <si>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</si>
  <si>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</si>
  <si>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</si>
  <si>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</si>
  <si>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</si>
  <si>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</si>
  <si>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</si>
  <si>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</si>
  <si>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</si>
  <si>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</si>
  <si>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</si>
  <si>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</si>
  <si>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</si>
  <si>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</si>
  <si>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</si>
  <si>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</si>
  <si>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</si>
  <si>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</si>
  <si>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</si>
  <si>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</si>
  <si>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</si>
  <si>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</si>
  <si>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</si>
  <si>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</si>
  <si>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</si>
  <si>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</si>
  <si>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</si>
  <si>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</si>
  <si>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</si>
  <si>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</si>
  <si>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</si>
  <si>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</si>
  <si>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</si>
  <si>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</si>
  <si>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</si>
  <si>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</si>
  <si>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</si>
  <si>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</si>
  <si>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</si>
  <si>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</si>
  <si>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</si>
  <si>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</si>
  <si>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</si>
  <si>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</si>
  <si>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</si>
  <si>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</si>
  <si>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</si>
  <si>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</si>
  <si>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</si>
  <si>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</si>
  <si>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</si>
  <si>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</si>
  <si>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</si>
  <si>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</si>
  <si>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</si>
  <si>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</si>
  <si>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</si>
  <si>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</si>
  <si>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</si>
  <si>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</si>
  <si>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</si>
  <si>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</si>
  <si>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</si>
  <si>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</si>
  <si>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</si>
  <si>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</si>
  <si>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</si>
  <si>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</si>
  <si>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</si>
  <si>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</si>
  <si>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</si>
  <si>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</si>
  <si>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</si>
  <si>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</si>
  <si>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</si>
  <si>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</si>
  <si>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</si>
  <si>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</si>
  <si>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</si>
  <si>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</si>
  <si>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</si>
  <si>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</si>
  <si>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</si>
  <si>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</si>
  <si>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</si>
  <si>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</si>
  <si>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</si>
  <si>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</si>
  <si>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</si>
  <si>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</si>
  <si>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</si>
  <si>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</si>
  <si>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</si>
  <si>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</si>
  <si>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</si>
  <si>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</si>
  <si>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</si>
  <si>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</si>
  <si>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</si>
  <si>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</si>
  <si>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</si>
  <si>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</si>
  <si>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</si>
  <si>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</si>
  <si>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</si>
  <si>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</si>
  <si>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</si>
  <si>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</si>
  <si>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</si>
  <si>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</si>
  <si>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</si>
  <si>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</si>
  <si>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</si>
  <si>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</si>
  <si>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</si>
  <si>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</si>
  <si>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</si>
  <si>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</si>
  <si>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</si>
  <si>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</si>
  <si>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</si>
  <si>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</si>
  <si>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</si>
  <si>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</si>
  <si>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</si>
  <si>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</si>
  <si>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</si>
  <si>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</si>
  <si>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</si>
  <si>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</si>
  <si>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</si>
  <si>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</si>
  <si>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</si>
  <si>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</si>
  <si>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</si>
  <si>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</si>
  <si>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</si>
  <si>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</si>
  <si>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</si>
  <si>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</si>
  <si>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</si>
  <si>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</si>
  <si>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</si>
  <si>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</si>
  <si>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</si>
  <si>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</si>
  <si>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</si>
  <si>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</si>
  <si>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</si>
  <si>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</si>
  <si>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</si>
  <si>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</si>
  <si>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</si>
  <si>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</si>
  <si>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</si>
  <si>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</si>
  <si>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</si>
  <si>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</si>
  <si>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</si>
  <si>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</si>
  <si>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</si>
  <si>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</si>
  <si>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</si>
  <si>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</si>
  <si>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</si>
  <si>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</si>
  <si>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</si>
  <si>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</si>
  <si>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</si>
  <si>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</si>
  <si>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</si>
  <si>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</si>
  <si>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</si>
  <si>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</si>
  <si>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</si>
  <si>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</si>
  <si>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</si>
  <si>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</si>
  <si>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</si>
  <si>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</si>
  <si>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</si>
  <si>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</si>
  <si>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</si>
  <si>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</si>
  <si>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</si>
  <si>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</si>
  <si>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</si>
  <si>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</si>
  <si>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</si>
  <si>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</si>
  <si>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</si>
  <si>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</si>
  <si>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</si>
  <si>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</si>
  <si>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</si>
  <si>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</si>
  <si>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</si>
  <si>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</si>
  <si>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</si>
  <si>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</si>
  <si>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</si>
  <si>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</si>
  <si>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</si>
  <si>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</si>
  <si>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</si>
  <si>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</si>
  <si>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</si>
  <si>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</si>
  <si>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</si>
  <si>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</si>
  <si>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</si>
  <si>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</si>
  <si>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</si>
  <si>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</si>
  <si>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</si>
  <si>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</si>
  <si>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</si>
  <si>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</si>
  <si>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</si>
  <si>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</si>
  <si>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</si>
  <si>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</si>
  <si>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</si>
  <si>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</si>
  <si>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</si>
  <si>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</si>
  <si>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</si>
  <si>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</si>
  <si>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</si>
  <si>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</si>
  <si>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</si>
  <si>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</si>
  <si>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</si>
  <si>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</si>
  <si>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</si>
  <si>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</si>
  <si>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</si>
  <si>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</si>
  <si>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</si>
  <si>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</si>
  <si>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</si>
  <si>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</si>
  <si>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</si>
  <si>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</si>
  <si>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</si>
  <si>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</si>
  <si>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</si>
  <si>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</si>
  <si>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</si>
  <si>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</si>
  <si>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</si>
  <si>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</si>
  <si>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</si>
  <si>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</si>
  <si>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</si>
  <si>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</si>
  <si>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</si>
  <si>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</si>
  <si>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</si>
  <si>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</si>
  <si>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</si>
  <si>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</si>
  <si>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</si>
  <si>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</si>
  <si>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</si>
  <si>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</si>
  <si>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</si>
  <si>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</si>
  <si>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</si>
  <si>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</si>
  <si>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</si>
  <si>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</si>
  <si>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</si>
  <si>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</si>
  <si>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</si>
  <si>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</si>
  <si>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</si>
  <si>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</si>
  <si>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</si>
  <si>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</si>
  <si>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</si>
  <si>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</si>
  <si>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</si>
  <si>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</si>
  <si>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</si>
  <si>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</si>
  <si>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</si>
  <si>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</si>
  <si>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</si>
  <si>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</si>
  <si>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</si>
  <si>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</si>
  <si>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</si>
  <si>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</si>
  <si>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</si>
  <si>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</si>
  <si>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</si>
  <si>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</si>
  <si>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</si>
  <si>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</si>
  <si>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</si>
  <si>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</si>
  <si>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</si>
  <si>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</si>
  <si>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</si>
  <si>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</si>
  <si>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</si>
  <si>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</si>
  <si>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</si>
  <si>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</si>
  <si>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</si>
  <si>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</si>
  <si>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</si>
  <si>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</si>
  <si>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</si>
  <si>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</si>
  <si>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</si>
  <si>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</si>
  <si>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</si>
  <si>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</si>
  <si>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</si>
  <si>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</si>
  <si>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</si>
  <si>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</si>
  <si>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</si>
  <si>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</si>
  <si>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</si>
  <si>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</si>
  <si>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</si>
  <si>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</si>
  <si>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</si>
  <si>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</si>
  <si>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</si>
  <si>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</si>
  <si>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</si>
  <si>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</si>
  <si>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</si>
  <si>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</si>
  <si>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</si>
  <si>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</si>
  <si>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</si>
  <si>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</si>
  <si>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</si>
  <si>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</si>
  <si>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</si>
  <si>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</si>
  <si>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</si>
  <si>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</si>
  <si>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</si>
  <si>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</si>
  <si>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</si>
  <si>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</si>
  <si>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</si>
  <si>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</si>
  <si>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</si>
  <si>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</si>
  <si>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</si>
  <si>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</si>
  <si>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</si>
  <si>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</si>
  <si>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</si>
  <si>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</si>
  <si>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</si>
  <si>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</si>
  <si>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</si>
  <si>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</si>
  <si>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</si>
  <si>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</si>
  <si>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</si>
  <si>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</si>
  <si>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</si>
  <si>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</si>
  <si>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</si>
  <si>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</si>
  <si>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</si>
  <si>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</si>
  <si>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</si>
  <si>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</si>
  <si>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</si>
  <si>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</si>
  <si>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</si>
  <si>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</si>
  <si>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</si>
  <si>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</si>
  <si>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</si>
  <si>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</si>
  <si>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</si>
  <si>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</si>
  <si>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</si>
  <si>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</si>
  <si>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</si>
  <si>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</si>
  <si>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</si>
  <si>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</si>
  <si>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</si>
  <si>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</si>
  <si>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</si>
  <si>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</si>
  <si>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</si>
  <si>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</si>
  <si>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</si>
  <si>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</si>
  <si>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</si>
  <si>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</si>
  <si>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</si>
  <si>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</si>
  <si>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</si>
  <si>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</si>
  <si>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</si>
  <si>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</si>
  <si>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</si>
  <si>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</si>
  <si>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</si>
  <si>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</si>
  <si>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</si>
  <si>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</si>
  <si>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</si>
  <si>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</si>
  <si>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</si>
  <si>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</si>
  <si>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</si>
  <si>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</si>
  <si>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</si>
  <si>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</si>
  <si>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</si>
  <si>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</si>
  <si>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</si>
  <si>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</si>
  <si>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</si>
  <si>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</si>
  <si>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</si>
  <si>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</si>
  <si>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</si>
  <si>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</si>
  <si>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</si>
  <si>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</si>
  <si>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</si>
  <si>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</si>
  <si>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</si>
  <si>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</si>
  <si>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</si>
  <si>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</si>
  <si>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</si>
  <si>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</si>
  <si>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</si>
  <si>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</si>
  <si>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</si>
  <si>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</si>
  <si>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</si>
  <si>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</si>
  <si>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</si>
  <si>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</si>
  <si>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</si>
  <si>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</si>
  <si>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</si>
  <si>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</si>
  <si>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</si>
  <si>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</si>
  <si>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</si>
  <si>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</si>
  <si>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</si>
  <si>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</si>
  <si>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</si>
  <si>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</si>
  <si>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</si>
  <si>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</si>
  <si>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</si>
  <si>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</si>
  <si>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</si>
  <si>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</si>
  <si>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</si>
  <si>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</si>
  <si>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</si>
  <si>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</si>
  <si>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</si>
  <si>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</si>
  <si>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</si>
  <si>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</si>
  <si>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</si>
  <si>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</si>
  <si>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</si>
  <si>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</si>
  <si>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</si>
  <si>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</si>
  <si>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</si>
  <si>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</si>
  <si>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</si>
  <si>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</si>
  <si>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</si>
  <si>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</si>
  <si>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</si>
  <si>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</si>
  <si>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</si>
  <si>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</si>
  <si>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</si>
  <si>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</si>
  <si>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</si>
  <si>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</si>
  <si>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</si>
  <si>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</si>
  <si>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</si>
  <si>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</si>
  <si>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</si>
  <si>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</si>
  <si>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</si>
  <si>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</si>
  <si>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</si>
  <si>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</si>
  <si>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</si>
  <si>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</si>
  <si>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</si>
  <si>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</si>
  <si>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</si>
  <si>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</si>
  <si>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</si>
  <si>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</si>
  <si>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</si>
  <si>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</si>
  <si>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</si>
  <si>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</si>
  <si>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</si>
  <si>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</si>
  <si>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</si>
  <si>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</si>
  <si>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</si>
  <si>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</si>
  <si>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</si>
  <si>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</si>
  <si>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</si>
  <si>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</si>
  <si>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</si>
  <si>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</si>
  <si>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</si>
  <si>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</si>
  <si>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</si>
  <si>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</si>
  <si>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</si>
  <si>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</si>
  <si>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</si>
  <si>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</si>
  <si>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</si>
  <si>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</si>
  <si>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</si>
  <si>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</si>
  <si>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</si>
  <si>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</si>
  <si>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</si>
  <si>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</si>
  <si>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</si>
  <si>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</si>
  <si>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</si>
  <si>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</si>
  <si>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</si>
  <si>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</si>
  <si>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</si>
  <si>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</si>
  <si>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</si>
  <si>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</si>
  <si>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</si>
  <si>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</si>
  <si>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</si>
  <si>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</si>
  <si>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</si>
  <si>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</si>
  <si>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</si>
  <si>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</si>
  <si>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</si>
  <si>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</si>
  <si>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</si>
  <si>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</si>
  <si>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</si>
  <si>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</si>
  <si>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</si>
  <si>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</si>
  <si>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</si>
  <si>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</si>
  <si>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</si>
  <si>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</si>
  <si>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</si>
  <si>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</si>
  <si>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</si>
  <si>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</si>
  <si>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</si>
  <si>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</si>
  <si>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</si>
  <si>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</si>
  <si>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</si>
  <si>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</si>
  <si>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</si>
  <si>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</si>
  <si>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</si>
  <si>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</si>
  <si>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</si>
  <si>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</si>
  <si>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</si>
  <si>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</si>
  <si>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</si>
  <si>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</si>
  <si>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</si>
  <si>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</si>
  <si>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</si>
  <si>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</si>
  <si>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</si>
  <si>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</si>
  <si>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</si>
  <si>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</si>
  <si>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</si>
  <si>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</si>
  <si>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</si>
  <si>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</si>
  <si>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</si>
  <si>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</si>
  <si>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</si>
  <si>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</si>
  <si>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</si>
  <si>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</si>
  <si>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</si>
  <si>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</si>
  <si>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</si>
  <si>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</si>
  <si>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</si>
  <si>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</si>
  <si>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</si>
  <si>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</si>
  <si>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</si>
  <si>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</si>
  <si>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</si>
  <si>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</si>
  <si>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</si>
  <si>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</si>
  <si>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</si>
  <si>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</si>
  <si>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</si>
  <si>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</si>
  <si>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</si>
  <si>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</si>
  <si>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</si>
  <si>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</si>
  <si>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</si>
  <si>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</si>
  <si>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</si>
  <si>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</si>
  <si>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</si>
  <si>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</si>
  <si>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</si>
  <si>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</si>
  <si>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</si>
  <si>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</si>
  <si>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</si>
  <si>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</si>
  <si>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</si>
  <si>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</si>
  <si>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</si>
  <si>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</si>
  <si>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</si>
  <si>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</si>
  <si>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</si>
  <si>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</si>
  <si>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</si>
  <si>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</si>
  <si>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</si>
  <si>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</si>
  <si>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</si>
  <si>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</si>
  <si>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</si>
  <si>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</si>
  <si>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</si>
  <si>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</si>
  <si>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</si>
  <si>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</si>
  <si>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</si>
  <si>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</si>
  <si>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</si>
  <si>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</si>
  <si>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</si>
  <si>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</si>
  <si>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</si>
  <si>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</si>
  <si>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</si>
  <si>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</si>
  <si>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</si>
  <si>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</si>
  <si>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</si>
  <si>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</si>
  <si>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</si>
  <si>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</si>
  <si>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</si>
  <si>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</si>
  <si>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</si>
  <si>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</si>
  <si>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</si>
  <si>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</si>
  <si>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</si>
  <si>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</si>
  <si>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</si>
  <si>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</si>
  <si>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</si>
  <si>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</si>
  <si>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</si>
  <si>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</si>
  <si>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</si>
  <si>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</si>
  <si>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</si>
  <si>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</si>
  <si>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</si>
  <si>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</si>
  <si>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</si>
  <si>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</si>
  <si>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</si>
  <si>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</si>
  <si>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</si>
  <si>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</si>
  <si>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</si>
  <si>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</si>
  <si>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</si>
  <si>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</si>
  <si>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</si>
  <si>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</si>
  <si>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</si>
  <si>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</si>
  <si>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</si>
  <si>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</si>
  <si>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</si>
  <si>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</si>
  <si>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</si>
  <si>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</si>
  <si>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</si>
  <si>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</si>
  <si>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</si>
  <si>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</si>
  <si>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</si>
  <si>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</si>
  <si>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</si>
  <si>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</si>
  <si>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</si>
  <si>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</si>
  <si>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</si>
  <si>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</si>
  <si>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</si>
  <si>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</si>
  <si>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</si>
  <si>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</si>
  <si>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</si>
  <si>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</si>
  <si>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</si>
  <si>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</si>
  <si>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</si>
  <si>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</si>
  <si>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</si>
  <si>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</si>
  <si>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</si>
  <si>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</si>
  <si>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</si>
  <si>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</si>
  <si>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</si>
  <si>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</si>
  <si>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</si>
  <si>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</si>
  <si>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</si>
  <si>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</si>
  <si>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</si>
  <si>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</si>
  <si>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</si>
  <si>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</si>
  <si>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</si>
  <si>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</si>
  <si>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</si>
  <si>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</si>
  <si>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</si>
  <si>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</si>
  <si>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</si>
  <si>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</si>
  <si>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</si>
  <si>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</si>
  <si>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</si>
  <si>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</si>
  <si>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</si>
  <si>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</si>
  <si>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</si>
  <si>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</si>
  <si>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</si>
  <si>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</si>
  <si>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</si>
  <si>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</si>
  <si>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</si>
  <si>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</si>
  <si>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</si>
  <si>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</si>
  <si>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</si>
  <si>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</si>
  <si>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</si>
  <si>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</si>
  <si>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</si>
  <si>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</si>
  <si>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</si>
  <si>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</si>
  <si>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</si>
  <si>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</si>
  <si>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</si>
  <si>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</si>
  <si>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</si>
  <si>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</si>
  <si>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</si>
  <si>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</si>
  <si>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</si>
  <si>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</si>
  <si>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</si>
  <si>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</si>
  <si>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</si>
  <si>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</si>
  <si>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</si>
  <si>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</si>
  <si>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</si>
  <si>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</si>
  <si>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</si>
  <si>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</si>
  <si>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</si>
  <si>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</si>
  <si>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</si>
  <si>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</si>
  <si>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</si>
  <si>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</si>
  <si>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</si>
  <si>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</si>
  <si>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</si>
  <si>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</si>
  <si>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</si>
  <si>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</si>
  <si>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</si>
  <si>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</si>
  <si>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</si>
  <si>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</si>
  <si>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</si>
  <si>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</si>
  <si>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</si>
  <si>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</si>
  <si>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</si>
  <si>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</si>
  <si>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</si>
  <si>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</si>
  <si>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</si>
  <si>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</si>
  <si>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</si>
  <si>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</si>
  <si>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</si>
  <si>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</si>
  <si>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</si>
  <si>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</si>
  <si>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</si>
  <si>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</si>
  <si>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</si>
  <si>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</si>
  <si>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</si>
  <si>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</si>
  <si>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</si>
  <si>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</si>
  <si>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</si>
  <si>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</si>
  <si>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</si>
  <si>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</si>
  <si>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</si>
  <si>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</si>
  <si>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</si>
  <si>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</si>
  <si>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</si>
  <si>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</si>
  <si>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</si>
  <si>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</si>
  <si>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</si>
  <si>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</si>
  <si>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</si>
  <si>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</si>
  <si>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</si>
  <si>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</si>
  <si>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</si>
  <si>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</si>
  <si>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</si>
  <si>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</si>
  <si>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</si>
  <si>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</si>
  <si>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</si>
  <si>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</si>
  <si>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</si>
  <si>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</si>
  <si>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</si>
  <si>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</si>
  <si>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</si>
  <si>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</si>
  <si>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</si>
  <si>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</si>
  <si>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</si>
  <si>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</si>
  <si>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</si>
  <si>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</si>
  <si>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</si>
  <si>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</si>
  <si>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</si>
  <si>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</si>
  <si>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</si>
  <si>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</si>
  <si>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</si>
  <si>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</si>
  <si>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</si>
  <si>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</si>
  <si>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</si>
  <si>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</si>
  <si>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</si>
  <si>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</si>
  <si>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</si>
  <si>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</si>
  <si>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</si>
  <si>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</si>
  <si>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</si>
  <si>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</si>
  <si>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</si>
  <si>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</si>
  <si>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</si>
  <si>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</si>
  <si>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</si>
  <si>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</si>
  <si>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</si>
  <si>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</si>
  <si>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</si>
  <si>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</si>
  <si>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</si>
  <si>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</si>
  <si>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</si>
  <si>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</si>
  <si>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</si>
  <si>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</si>
  <si>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</si>
  <si>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</si>
  <si>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</si>
  <si>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</si>
  <si>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</si>
  <si>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</si>
  <si>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</si>
  <si>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</si>
  <si>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</si>
  <si>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</si>
  <si>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</si>
  <si>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</si>
  <si>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</si>
  <si>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</si>
  <si>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</si>
  <si>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</si>
  <si>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</si>
  <si>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</si>
  <si>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</si>
  <si>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</si>
  <si>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</si>
  <si>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</si>
  <si>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</si>
  <si>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</si>
  <si>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</si>
  <si>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</si>
  <si>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</si>
  <si>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</si>
  <si>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</si>
  <si>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</si>
  <si>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</si>
  <si>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</si>
  <si>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</si>
  <si>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</si>
  <si>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</si>
  <si>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</si>
  <si>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</si>
  <si>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</si>
  <si>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</si>
  <si>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</si>
  <si>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</si>
  <si>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</si>
  <si>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</si>
  <si>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</si>
  <si>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</si>
  <si>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</si>
  <si>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</si>
  <si>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</si>
  <si>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</si>
  <si>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</si>
  <si>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</si>
  <si>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</si>
  <si>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</si>
  <si>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</si>
  <si>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</si>
  <si>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</si>
  <si>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</si>
  <si>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</si>
  <si>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</si>
  <si>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</si>
  <si>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</si>
  <si>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</si>
  <si>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</si>
  <si>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</si>
  <si>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</si>
  <si>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</si>
  <si>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</si>
  <si>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</si>
  <si>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</si>
  <si>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</si>
  <si>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</si>
  <si>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</si>
  <si>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</si>
  <si>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</si>
  <si>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</si>
  <si>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</si>
  <si>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</si>
  <si>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</si>
  <si>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</si>
  <si>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</si>
  <si>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</si>
  <si>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</si>
  <si>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</si>
  <si>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</si>
  <si>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</si>
  <si>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</si>
  <si>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</si>
  <si>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</si>
  <si>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</si>
  <si>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</si>
  <si>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</si>
  <si>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</si>
  <si>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</si>
  <si>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</si>
  <si>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</si>
  <si>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</si>
  <si>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</si>
  <si>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</si>
  <si>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</si>
  <si>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</si>
  <si>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</si>
  <si>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</si>
  <si>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</si>
  <si>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</si>
  <si>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</si>
  <si>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</si>
  <si>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</si>
  <si>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</si>
  <si>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</si>
  <si>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</si>
  <si>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</si>
  <si>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</si>
  <si>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</si>
  <si>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</si>
  <si>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</si>
  <si>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</si>
  <si>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</si>
  <si>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</si>
  <si>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</si>
  <si>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</si>
  <si>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</si>
  <si>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</si>
  <si>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</si>
  <si>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</si>
  <si>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</si>
  <si>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</si>
  <si>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</si>
  <si>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</si>
  <si>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</si>
  <si>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</si>
  <si>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</si>
  <si>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</si>
  <si>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</si>
  <si>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</si>
  <si>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</si>
  <si>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</si>
  <si>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</si>
  <si>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</si>
  <si>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</si>
  <si>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</si>
  <si>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</si>
  <si>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</si>
  <si>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</si>
  <si>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</si>
  <si>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</si>
  <si>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</si>
  <si>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</si>
  <si>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</si>
  <si>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</si>
  <si>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</si>
  <si>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</si>
  <si>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</si>
  <si>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</si>
  <si>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</si>
  <si>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</si>
  <si>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</si>
  <si>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</si>
  <si>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</si>
  <si>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</si>
  <si>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</si>
  <si>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</si>
  <si>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</si>
  <si>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</si>
  <si>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</si>
  <si>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</si>
  <si>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</si>
  <si>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</si>
  <si>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</si>
  <si>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</si>
  <si>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</si>
  <si>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</si>
  <si>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</si>
  <si>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</si>
  <si>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</si>
  <si>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</si>
  <si>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</si>
  <si>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</si>
  <si>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</si>
  <si>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</si>
  <si>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</si>
  <si>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</si>
  <si>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</si>
  <si>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</si>
  <si>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</si>
  <si>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</si>
  <si>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</si>
  <si>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</si>
  <si>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</si>
  <si>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</si>
  <si>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</si>
  <si>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</si>
  <si>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</si>
  <si>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</si>
  <si>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</si>
  <si>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</si>
  <si>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</si>
  <si>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</si>
  <si>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</si>
  <si>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</si>
  <si>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</si>
  <si>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</si>
  <si>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</si>
  <si>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</si>
  <si>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</si>
  <si>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</si>
  <si>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</si>
  <si>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</si>
  <si>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</si>
  <si>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</si>
  <si>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</si>
  <si>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</si>
  <si>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</si>
  <si>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</si>
  <si>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</si>
  <si>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</si>
  <si>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</si>
  <si>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</si>
  <si>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</si>
  <si>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</si>
  <si>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</si>
  <si>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</si>
  <si>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</si>
  <si>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</si>
  <si>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</si>
  <si>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</si>
  <si>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</si>
  <si>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</si>
  <si>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</si>
  <si>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</si>
  <si>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</si>
  <si>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</si>
  <si>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</si>
  <si>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</si>
  <si>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</si>
  <si>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</si>
  <si>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</si>
  <si>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</si>
  <si>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</si>
  <si>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</si>
  <si>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</si>
  <si>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</si>
  <si>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</si>
  <si>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</si>
  <si>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</si>
  <si>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</si>
  <si>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</si>
  <si>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</si>
  <si>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</si>
  <si>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</si>
  <si>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</si>
  <si>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</si>
  <si>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</si>
  <si>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</si>
  <si>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</si>
  <si>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</si>
  <si>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</si>
  <si>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</si>
  <si>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</si>
  <si>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</si>
  <si>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</si>
  <si>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</si>
  <si>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</si>
  <si>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</si>
  <si>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</si>
  <si>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</si>
  <si>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</si>
  <si>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</si>
  <si>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</si>
  <si>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</si>
  <si>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</si>
  <si>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</si>
  <si>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</si>
  <si>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</si>
  <si>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</si>
  <si>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</si>
  <si>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</si>
  <si>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</si>
  <si>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</si>
  <si>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</si>
  <si>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</si>
  <si>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</si>
  <si>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</si>
  <si>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</si>
  <si>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</si>
  <si>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</si>
  <si>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</si>
  <si>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</si>
  <si>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</si>
  <si>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</si>
  <si>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</si>
  <si>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</si>
  <si>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</si>
  <si>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</si>
  <si>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</si>
  <si>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</si>
  <si>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</si>
  <si>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</si>
  <si>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</si>
  <si>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</si>
  <si>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</si>
  <si>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</si>
  <si>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</si>
  <si>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</si>
  <si>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</si>
  <si>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</si>
  <si>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</si>
  <si>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</si>
  <si>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</si>
  <si>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</si>
  <si>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</si>
  <si>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</si>
  <si>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</si>
  <si>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</si>
  <si>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</si>
  <si>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</si>
  <si>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</si>
  <si>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</si>
  <si>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</si>
  <si>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</si>
  <si>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</si>
  <si>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</si>
  <si>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</si>
  <si>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</si>
  <si>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</si>
  <si>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</si>
  <si>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</si>
  <si>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</si>
  <si>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</si>
  <si>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</si>
  <si>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</si>
  <si>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</si>
  <si>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</si>
  <si>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</si>
  <si>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</si>
  <si>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</si>
  <si>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</si>
  <si>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</si>
  <si>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</si>
  <si>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</si>
  <si>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</si>
  <si>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</si>
  <si>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</si>
  <si>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</si>
  <si>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</si>
  <si>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</si>
  <si>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</si>
  <si>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</si>
  <si>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</si>
  <si>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</si>
  <si>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</si>
  <si>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</si>
  <si>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</si>
  <si>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</si>
  <si>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</si>
  <si>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</si>
  <si>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</si>
  <si>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</si>
  <si>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</si>
  <si>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</si>
  <si>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</si>
  <si>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</si>
  <si>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</si>
  <si>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</si>
  <si>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</si>
  <si>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</si>
  <si>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</si>
  <si>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</si>
  <si>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</si>
  <si>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</si>
  <si>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</si>
  <si>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</si>
  <si>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</si>
  <si>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</si>
  <si>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</si>
  <si>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</si>
  <si>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</si>
  <si>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</si>
  <si>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</si>
  <si>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</si>
  <si>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</si>
  <si>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</si>
  <si>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</si>
  <si>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</si>
  <si>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</si>
  <si>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</si>
  <si>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</si>
  <si>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</si>
  <si>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</si>
  <si>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</si>
  <si>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</si>
  <si>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</si>
  <si>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</si>
  <si>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</si>
  <si>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</si>
  <si>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</si>
  <si>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</si>
  <si>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</si>
  <si>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</si>
  <si>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</si>
  <si>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</si>
  <si>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</si>
  <si>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</si>
  <si>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</si>
  <si>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</si>
  <si>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</si>
  <si>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</si>
  <si>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</si>
  <si>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</si>
  <si>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</si>
  <si>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</si>
  <si>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</si>
  <si>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</si>
  <si>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</si>
  <si>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</si>
  <si>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</si>
  <si>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</si>
  <si>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</si>
  <si>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</si>
  <si>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</si>
  <si>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</si>
  <si>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</si>
  <si>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</si>
  <si>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</si>
  <si>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</si>
  <si>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</si>
  <si>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</si>
  <si>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</si>
  <si>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</si>
  <si>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</si>
  <si>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</si>
  <si>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</si>
  <si>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</si>
  <si>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</si>
  <si>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</si>
  <si>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</si>
  <si>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</si>
  <si>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</si>
  <si>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</si>
  <si>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</si>
  <si>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</si>
  <si>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</si>
  <si>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</si>
  <si>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</si>
  <si>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</si>
  <si>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</si>
  <si>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</si>
  <si>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</si>
  <si>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</si>
  <si>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</si>
  <si>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</si>
  <si>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</si>
  <si>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</si>
  <si>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</si>
  <si>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</si>
  <si>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</si>
  <si>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</si>
  <si>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</si>
  <si>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</si>
  <si>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</si>
  <si>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</si>
  <si>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</si>
  <si>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</si>
  <si>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</si>
  <si>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</si>
  <si>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</si>
  <si>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</si>
  <si>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</si>
  <si>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</si>
  <si>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</si>
  <si>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</si>
  <si>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</si>
  <si>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</si>
  <si>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</si>
  <si>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</si>
  <si>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</si>
  <si>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</si>
  <si>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</si>
  <si>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</si>
  <si>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</si>
  <si>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</si>
  <si>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</si>
  <si>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</si>
  <si>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</si>
  <si>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</si>
  <si>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</si>
  <si>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</si>
  <si>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</si>
  <si>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</si>
  <si>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</si>
  <si>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</si>
  <si>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</si>
  <si>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</si>
  <si>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</si>
  <si>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</si>
  <si>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</si>
  <si>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</si>
  <si>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</si>
  <si>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</si>
  <si>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</si>
  <si>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</si>
  <si>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</si>
  <si>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</si>
  <si>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</si>
  <si>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</si>
  <si>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</si>
  <si>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</si>
  <si>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</si>
  <si>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</si>
  <si>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</si>
  <si>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</si>
  <si>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</si>
  <si>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</si>
  <si>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</si>
  <si>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</si>
  <si>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</si>
  <si>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</si>
  <si>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</si>
  <si>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</si>
  <si>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</si>
  <si>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</si>
  <si>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</si>
  <si>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</si>
  <si>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</si>
  <si>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</si>
  <si>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</si>
  <si>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</si>
  <si>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</si>
  <si>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</si>
  <si>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</si>
  <si>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</si>
  <si>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</si>
  <si>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</si>
  <si>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</si>
  <si>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</si>
  <si>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</si>
  <si>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</si>
  <si>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</si>
  <si>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</si>
  <si>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</si>
  <si>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</si>
  <si>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</si>
  <si>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</si>
  <si>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</si>
  <si>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</si>
  <si>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</si>
  <si>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</si>
  <si>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</si>
  <si>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</si>
  <si>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</si>
  <si>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</si>
  <si>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</si>
  <si>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</si>
  <si>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</si>
  <si>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</si>
  <si>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</si>
  <si>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</si>
  <si>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</si>
  <si>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</si>
  <si>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</si>
  <si>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</si>
  <si>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</si>
  <si>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</si>
  <si>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</si>
  <si>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</si>
  <si>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</si>
  <si>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</si>
  <si>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</si>
  <si>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</si>
  <si>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</si>
  <si>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</si>
  <si>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</si>
  <si>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</si>
  <si>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</si>
  <si>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</si>
  <si>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</si>
  <si>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</si>
  <si>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</si>
  <si>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</si>
  <si>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</si>
  <si>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</si>
  <si>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</si>
  <si>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</si>
  <si>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</si>
  <si>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</si>
  <si>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</si>
  <si>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</si>
  <si>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</si>
  <si>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</si>
  <si>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</si>
  <si>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</si>
  <si>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</si>
  <si>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</si>
  <si>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</si>
  <si>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</si>
  <si>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</si>
  <si>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</si>
  <si>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</si>
  <si>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</si>
  <si>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</si>
  <si>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</si>
  <si>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</si>
  <si>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</si>
  <si>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</si>
  <si>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</si>
  <si>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</si>
  <si>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</si>
  <si>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</si>
  <si>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</si>
  <si>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</si>
  <si>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</si>
  <si>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</si>
  <si>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</si>
  <si>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</si>
  <si>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</si>
  <si>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</si>
  <si>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</si>
  <si>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</si>
  <si>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</si>
  <si>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</si>
  <si>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</si>
  <si>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</si>
  <si>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</si>
  <si>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</si>
  <si>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</si>
  <si>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</si>
  <si>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</si>
  <si>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</si>
  <si>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</si>
  <si>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</si>
  <si>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</si>
  <si>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</si>
  <si>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</si>
  <si>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</si>
  <si>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</si>
  <si>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</si>
  <si>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</si>
  <si>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</si>
  <si>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</si>
  <si>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</si>
  <si>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</si>
  <si>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</si>
  <si>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</si>
  <si>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</si>
  <si>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</si>
  <si>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</si>
  <si>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</si>
  <si>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</si>
  <si>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</si>
  <si>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</si>
  <si>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</si>
  <si>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</si>
  <si>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</si>
  <si>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</si>
  <si>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</si>
  <si>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</si>
  <si>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</si>
  <si>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</si>
  <si>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</si>
  <si>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</si>
  <si>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</si>
  <si>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</si>
  <si>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</si>
  <si>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</si>
  <si>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</si>
  <si>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</si>
  <si>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</si>
  <si>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</si>
  <si>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</si>
  <si>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</si>
  <si>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</si>
  <si>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</si>
  <si>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</si>
  <si>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</si>
  <si>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</si>
  <si>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</si>
  <si>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</si>
  <si>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</si>
  <si>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</si>
  <si>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</si>
  <si>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</si>
  <si>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</si>
  <si>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</si>
  <si>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</si>
  <si>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</si>
  <si>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</si>
  <si>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</si>
  <si>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</si>
  <si>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</si>
  <si>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</si>
  <si>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</si>
  <si>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</si>
  <si>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</si>
  <si>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</si>
  <si>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</si>
  <si>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</si>
  <si>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</si>
  <si>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</si>
  <si>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</si>
  <si>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</si>
  <si>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</si>
  <si>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</si>
  <si>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</si>
  <si>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</si>
  <si>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</si>
  <si>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</si>
  <si>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</si>
  <si>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</si>
  <si>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</si>
  <si>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</si>
  <si>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</si>
  <si>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</si>
  <si>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</si>
  <si>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</si>
  <si>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</si>
  <si>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</si>
  <si>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</si>
  <si>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</si>
  <si>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</si>
  <si>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</si>
  <si>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</si>
  <si>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</si>
  <si>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</si>
  <si>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</si>
  <si>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</si>
  <si>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</si>
  <si>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</si>
  <si>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</si>
  <si>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</si>
  <si>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</si>
  <si>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</si>
  <si>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</si>
  <si>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</si>
  <si>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</si>
  <si>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</si>
  <si>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</si>
  <si>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</si>
  <si>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</si>
  <si>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</si>
  <si>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</si>
  <si>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</si>
  <si>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</si>
  <si>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</si>
  <si>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</si>
  <si>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</si>
  <si>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</si>
  <si>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</si>
  <si>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</si>
  <si>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</si>
  <si>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</si>
  <si>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</si>
  <si>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</si>
  <si>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</si>
  <si>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</si>
  <si>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</si>
  <si>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</si>
  <si>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</si>
  <si>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</si>
  <si>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</si>
  <si>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</si>
  <si>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</si>
  <si>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</si>
  <si>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</si>
  <si>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</si>
  <si>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</si>
  <si>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</si>
  <si>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</si>
  <si>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</si>
  <si>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</si>
  <si>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</si>
  <si>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</si>
  <si>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</si>
  <si>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</si>
  <si>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</si>
  <si>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</si>
  <si>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</si>
  <si>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</si>
  <si>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</si>
  <si>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</si>
  <si>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</si>
  <si>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</si>
  <si>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</si>
  <si>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</si>
  <si>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</si>
  <si>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</si>
  <si>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</si>
  <si>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</si>
  <si>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</si>
  <si>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</si>
  <si>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</si>
  <si>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</si>
  <si>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</si>
  <si>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</si>
  <si>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</si>
  <si>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</si>
  <si>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</si>
  <si>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</si>
  <si>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</si>
  <si>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</si>
  <si>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</si>
  <si>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</si>
  <si>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</si>
  <si>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</si>
  <si>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</si>
  <si>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</si>
  <si>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</si>
  <si>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</si>
  <si>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</si>
  <si>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</si>
  <si>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</si>
  <si>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</si>
  <si>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</si>
  <si>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</si>
  <si>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</si>
  <si>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</si>
  <si>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</si>
  <si>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</si>
  <si>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</si>
  <si>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</si>
  <si>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</si>
  <si>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</si>
  <si>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</si>
  <si>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</si>
  <si>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</si>
  <si>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</si>
  <si>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</si>
  <si>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</si>
  <si>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</si>
  <si>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</si>
  <si>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</si>
  <si>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</si>
  <si>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</si>
  <si>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</si>
  <si>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</si>
  <si>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</si>
  <si>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</si>
  <si>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</si>
  <si>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</si>
  <si>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</si>
  <si>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</si>
  <si>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</si>
  <si>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</si>
  <si>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</si>
  <si>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</si>
  <si>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</si>
  <si>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</si>
  <si>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</si>
  <si>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</si>
  <si>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</si>
  <si>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</si>
  <si>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</si>
  <si>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</si>
  <si>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</si>
  <si>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</si>
  <si>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</si>
  <si>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</si>
  <si>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</si>
  <si>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</si>
  <si>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</si>
  <si>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</si>
  <si>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</si>
  <si>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</si>
  <si>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</si>
  <si>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</si>
  <si>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</si>
  <si>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</si>
  <si>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</si>
  <si>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</si>
  <si>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</si>
  <si>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</si>
  <si>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</si>
  <si>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</si>
  <si>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</si>
  <si>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</si>
  <si>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</si>
  <si>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</si>
  <si>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</si>
  <si>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</si>
  <si>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</si>
  <si>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</si>
  <si>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</si>
  <si>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</si>
  <si>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</si>
  <si>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</si>
  <si>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</si>
  <si>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</si>
  <si>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</si>
  <si>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</si>
  <si>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</si>
  <si>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</si>
  <si>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</si>
  <si>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</si>
  <si>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</si>
  <si>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</si>
  <si>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</si>
  <si>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</si>
  <si>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</si>
  <si>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</si>
  <si>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</si>
  <si>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</si>
  <si>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</si>
  <si>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</si>
  <si>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</si>
  <si>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</si>
  <si>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</si>
  <si>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</si>
  <si>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</si>
  <si>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</si>
  <si>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</si>
  <si>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</si>
  <si>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</si>
  <si>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</si>
  <si>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</si>
  <si>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</si>
  <si>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</si>
  <si>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</si>
  <si>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</si>
  <si>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</si>
  <si>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</si>
  <si>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</si>
  <si>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</si>
  <si>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</si>
  <si>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</si>
  <si>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</si>
  <si>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</si>
  <si>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</si>
  <si>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</si>
  <si>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</si>
  <si>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</si>
  <si>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</si>
  <si>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</si>
  <si>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</si>
  <si>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</si>
  <si>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</si>
  <si>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</si>
  <si>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</si>
  <si>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</si>
  <si>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</si>
  <si>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</si>
  <si>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</si>
  <si>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</si>
  <si>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</si>
  <si>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</si>
  <si>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</si>
  <si>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</si>
  <si>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</si>
  <si>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</si>
  <si>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</si>
  <si>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</si>
  <si>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</si>
  <si>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</si>
  <si>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</si>
  <si>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</si>
  <si>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</si>
  <si>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</si>
  <si>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</si>
  <si>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</si>
  <si>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</si>
  <si>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</si>
  <si>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</si>
  <si>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</si>
  <si>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</si>
  <si>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</si>
  <si>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</si>
  <si>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</si>
  <si>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</si>
  <si>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</si>
  <si>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</si>
  <si>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</si>
  <si>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</si>
  <si>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</si>
  <si>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</si>
  <si>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</si>
  <si>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</si>
  <si>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</si>
  <si>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</si>
  <si>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</si>
  <si>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</si>
  <si>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</si>
  <si>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</si>
  <si>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</si>
  <si>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</si>
  <si>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</si>
  <si>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</si>
  <si>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</si>
  <si>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</si>
  <si>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</si>
  <si>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</si>
  <si>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</si>
  <si>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</si>
  <si>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</si>
  <si>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</si>
  <si>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</si>
  <si>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</si>
  <si>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</si>
  <si>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</si>
  <si>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</si>
  <si>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</si>
  <si>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</si>
  <si>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</si>
  <si>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</si>
  <si>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</si>
  <si>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</si>
  <si>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</si>
  <si>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</si>
  <si>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</si>
  <si>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</si>
  <si>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</si>
  <si>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</si>
  <si>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</si>
  <si>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</si>
  <si>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</si>
  <si>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</si>
  <si>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</si>
  <si>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</si>
  <si>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</si>
  <si>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</si>
  <si>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</si>
  <si>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</si>
  <si>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</si>
  <si>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</si>
  <si>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</si>
  <si>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</si>
  <si>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</si>
  <si>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</si>
  <si>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</si>
  <si>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</si>
  <si>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</si>
  <si>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</si>
  <si>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</si>
  <si>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</si>
  <si>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</si>
  <si>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</si>
  <si>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</si>
  <si>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</si>
  <si>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</si>
  <si>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</si>
  <si>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</si>
  <si>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</si>
  <si>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</si>
  <si>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</si>
  <si>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</si>
  <si>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</si>
  <si>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</si>
  <si>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</si>
  <si>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</si>
  <si>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</si>
  <si>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</si>
  <si>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</si>
  <si>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</si>
  <si>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</si>
  <si>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</si>
  <si>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</si>
  <si>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</si>
  <si>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</si>
  <si>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</si>
  <si>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</si>
  <si>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</si>
  <si>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</si>
  <si>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</si>
  <si>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</si>
  <si>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</si>
  <si>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</si>
  <si>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</si>
  <si>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</si>
  <si>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</si>
  <si>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</si>
  <si>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</si>
  <si>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</si>
  <si>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</si>
  <si>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</si>
  <si>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</si>
  <si>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</si>
  <si>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</si>
  <si>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</si>
  <si>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</si>
  <si>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</si>
  <si>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</si>
  <si>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</si>
  <si>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</si>
  <si>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</si>
  <si>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</si>
  <si>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</si>
  <si>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</si>
  <si>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</si>
  <si>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</si>
  <si>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</si>
  <si>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</si>
  <si>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</si>
  <si>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</si>
  <si>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</si>
  <si>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</si>
  <si>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</si>
  <si>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</si>
  <si>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</si>
  <si>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</si>
  <si>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</si>
  <si>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</si>
  <si>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</si>
  <si>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</si>
  <si>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</si>
  <si>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</si>
  <si>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</si>
  <si>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</si>
  <si>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</si>
  <si>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</si>
  <si>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</si>
  <si>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</si>
  <si>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</si>
  <si>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</si>
  <si>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</si>
  <si>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</si>
  <si>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</si>
  <si>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</si>
  <si>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</si>
  <si>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</si>
  <si>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</si>
  <si>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</si>
  <si>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</si>
  <si>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</si>
  <si>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</si>
  <si>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</si>
  <si>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</si>
  <si>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</si>
  <si>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</si>
  <si>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</si>
  <si>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</si>
  <si>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</si>
  <si>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</si>
  <si>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</si>
  <si>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</si>
  <si>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</si>
  <si>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</si>
  <si>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</si>
  <si>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</si>
  <si>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</si>
  <si>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</si>
  <si>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</si>
  <si>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</si>
  <si>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</si>
  <si>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</si>
  <si>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</si>
  <si>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</si>
  <si>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</si>
  <si>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</si>
  <si>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</si>
  <si>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</si>
  <si>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</si>
  <si>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</si>
  <si>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</si>
  <si>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</si>
  <si>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</si>
  <si>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</si>
  <si>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</si>
  <si>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</si>
  <si>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</si>
  <si>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</si>
  <si>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</si>
  <si>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</si>
  <si>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</si>
  <si>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</si>
  <si>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</si>
  <si>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</si>
  <si>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</si>
  <si>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</si>
  <si>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</si>
  <si>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</si>
  <si>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</si>
  <si>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</si>
  <si>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</si>
  <si>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</si>
  <si>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</si>
  <si>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</si>
  <si>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</si>
  <si>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</si>
  <si>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</si>
  <si>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</si>
  <si>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</si>
  <si>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</si>
  <si>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</si>
  <si>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</si>
  <si>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</si>
  <si>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</si>
  <si>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</si>
  <si>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</si>
  <si>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</si>
  <si>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</si>
  <si>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</si>
  <si>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</si>
  <si>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</si>
  <si>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</si>
  <si>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</si>
  <si>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</si>
  <si>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</si>
  <si>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</si>
  <si>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</si>
  <si>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</si>
  <si>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</si>
  <si>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</si>
  <si>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</si>
  <si>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</si>
  <si>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</si>
  <si>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</si>
  <si>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</si>
  <si>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</si>
  <si>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</si>
  <si>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</si>
  <si>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</si>
  <si>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</si>
  <si>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</si>
  <si>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</si>
  <si>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</si>
  <si>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</si>
  <si>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</si>
  <si>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</si>
  <si>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</si>
  <si>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</si>
  <si>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</si>
  <si>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</si>
  <si>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</si>
  <si>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</si>
  <si>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</si>
  <si>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</si>
  <si>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</si>
  <si>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</si>
  <si>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</si>
  <si>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</si>
  <si>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</si>
  <si>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</si>
  <si>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</si>
  <si>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</si>
  <si>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</si>
  <si>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</si>
  <si>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</si>
  <si>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</si>
  <si>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</si>
  <si>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</si>
  <si>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</si>
  <si>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</si>
  <si>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</si>
  <si>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</si>
  <si>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</si>
  <si>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</si>
  <si>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</si>
  <si>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</si>
  <si>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</si>
  <si>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</si>
  <si>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</si>
  <si>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</si>
  <si>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</si>
  <si>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</si>
  <si>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</si>
  <si>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</si>
  <si>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</si>
  <si>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</si>
  <si>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</si>
  <si>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</si>
  <si>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</si>
  <si>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</si>
  <si>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</si>
  <si>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</si>
  <si>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</si>
  <si>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</si>
  <si>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</si>
  <si>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</si>
  <si>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</si>
  <si>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</si>
  <si>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</si>
  <si>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</si>
  <si>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</si>
  <si>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</si>
  <si>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</si>
  <si>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</si>
  <si>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</si>
  <si>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</si>
  <si>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</si>
  <si>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</si>
  <si>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</si>
  <si>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</si>
  <si>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</si>
  <si>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</si>
  <si>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</si>
  <si>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</si>
  <si>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</si>
  <si>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</si>
  <si>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</si>
  <si>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</si>
  <si>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</si>
  <si>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</si>
  <si>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</si>
  <si>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</si>
  <si>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</si>
  <si>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</si>
  <si>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</si>
  <si>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</si>
  <si>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</si>
  <si>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</si>
  <si>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</si>
  <si>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</si>
  <si>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</si>
  <si>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</si>
  <si>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</si>
  <si>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</si>
  <si>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</si>
  <si>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</si>
  <si>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</si>
  <si>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</si>
  <si>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</si>
  <si>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</si>
  <si>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</si>
  <si>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</si>
  <si>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</si>
  <si>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</si>
  <si>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</si>
  <si>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</si>
  <si>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</si>
  <si>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</si>
  <si>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</si>
  <si>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</si>
  <si>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</si>
  <si>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</si>
  <si>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</si>
  <si>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</si>
  <si>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</si>
  <si>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</si>
  <si>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</si>
  <si>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</si>
  <si>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</si>
  <si>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</si>
  <si>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</si>
  <si>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</si>
  <si>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</si>
  <si>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</si>
  <si>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</si>
  <si>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</si>
  <si>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</si>
  <si>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</si>
  <si>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</si>
  <si>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</si>
  <si>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</si>
  <si>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</si>
  <si>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</si>
  <si>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</si>
  <si>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</si>
  <si>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</si>
  <si>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</si>
  <si>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</si>
  <si>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</si>
  <si>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</si>
  <si>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</si>
  <si>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</si>
  <si>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</si>
  <si>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</si>
  <si>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</si>
  <si>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</si>
  <si>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</si>
  <si>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</si>
  <si>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</si>
  <si>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</si>
  <si>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</si>
  <si>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</si>
  <si>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</si>
  <si>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</si>
  <si>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</si>
  <si>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</si>
  <si>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</si>
  <si>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</si>
  <si>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</si>
  <si>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</si>
  <si>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</si>
  <si>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</si>
  <si>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</si>
  <si>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</si>
  <si>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</si>
  <si>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</si>
  <si>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</si>
  <si>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</si>
  <si>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</si>
  <si>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</si>
  <si>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</si>
  <si>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</si>
  <si>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</si>
  <si>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</si>
  <si>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</si>
  <si>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</si>
  <si>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</si>
  <si>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</si>
  <si>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</si>
  <si>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</si>
  <si>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</si>
  <si>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</si>
  <si>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</si>
  <si>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</si>
  <si>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</si>
  <si>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</si>
  <si>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</si>
  <si>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</si>
  <si>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</si>
  <si>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</si>
  <si>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</si>
  <si>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</si>
  <si>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</si>
  <si>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</si>
  <si>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</si>
  <si>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</si>
  <si>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</si>
  <si>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</si>
  <si>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</si>
  <si>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</si>
  <si>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</si>
  <si>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</si>
  <si>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</si>
  <si>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</si>
  <si>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</si>
  <si>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</si>
  <si>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</si>
  <si>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</si>
  <si>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</si>
  <si>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</si>
  <si>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</si>
  <si>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</si>
  <si>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</si>
  <si>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</si>
  <si>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</si>
  <si>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</si>
  <si>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</si>
  <si>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</si>
  <si>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</si>
  <si>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</si>
  <si>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</si>
  <si>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</si>
  <si>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</si>
  <si>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</si>
  <si>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</si>
  <si>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</si>
  <si>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</si>
  <si>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</si>
  <si>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</si>
  <si>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</si>
  <si>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</si>
  <si>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</si>
  <si>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</si>
  <si>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</si>
  <si>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</si>
  <si>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</si>
  <si>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</si>
  <si>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</si>
  <si>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</si>
  <si>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</si>
  <si>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</si>
  <si>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</si>
  <si>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</si>
  <si>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</si>
  <si>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</si>
  <si>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</si>
  <si>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</si>
  <si>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</si>
  <si>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</si>
  <si>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</si>
  <si>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</si>
  <si>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</si>
  <si>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</si>
  <si>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</si>
  <si>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</si>
  <si>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</si>
  <si>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</si>
  <si>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</si>
  <si>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</si>
  <si>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</si>
  <si>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</si>
  <si>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</si>
  <si>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</si>
  <si>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</si>
  <si>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</si>
  <si>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</si>
  <si>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</si>
  <si>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</si>
  <si>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</si>
  <si>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</si>
  <si>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</si>
  <si>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</si>
  <si>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</si>
  <si>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</si>
  <si>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</si>
  <si>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</si>
  <si>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</si>
  <si>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</si>
  <si>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</si>
  <si>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</si>
  <si>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</si>
  <si>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</si>
  <si>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</si>
  <si>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</si>
  <si>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</si>
  <si>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</si>
  <si>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</si>
  <si>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</si>
  <si>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</si>
  <si>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</si>
  <si>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</si>
  <si>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</si>
  <si>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</si>
  <si>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</si>
  <si>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</si>
  <si>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</si>
  <si>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</si>
  <si>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</si>
  <si>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</si>
  <si>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</si>
  <si>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</si>
  <si>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</si>
  <si>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</si>
  <si>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</si>
  <si>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</si>
  <si>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</si>
  <si>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</si>
  <si>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</si>
  <si>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</si>
  <si>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</si>
  <si>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</si>
  <si>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</si>
  <si>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</si>
  <si>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</si>
  <si>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</si>
  <si>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</si>
  <si>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</si>
  <si>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</si>
  <si>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</si>
  <si>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</si>
  <si>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</si>
  <si>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</si>
  <si>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</si>
  <si>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</si>
  <si>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</si>
  <si>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</si>
  <si>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</si>
  <si>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</si>
  <si>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</si>
  <si>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</si>
  <si>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</si>
  <si>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</si>
  <si>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</si>
  <si>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</si>
  <si>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</si>
  <si>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</si>
  <si>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</si>
  <si>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</si>
  <si>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</si>
  <si>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</si>
  <si>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</si>
  <si>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</si>
  <si>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</si>
  <si>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</si>
  <si>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</si>
  <si>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</si>
  <si>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</si>
  <si>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</si>
  <si>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</si>
  <si>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</si>
  <si>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</si>
  <si>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</si>
  <si>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</si>
  <si>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</si>
  <si>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</si>
  <si>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</si>
  <si>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</si>
  <si>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</si>
  <si>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</si>
  <si>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</si>
  <si>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</si>
  <si>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</si>
  <si>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</si>
  <si>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</si>
  <si>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</si>
  <si>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</si>
  <si>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</si>
  <si>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</si>
  <si>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</si>
  <si>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</si>
  <si>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</si>
  <si>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</si>
  <si>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</si>
  <si>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</si>
  <si>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</si>
  <si>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</si>
  <si>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</si>
  <si>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</si>
  <si>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</si>
  <si>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</si>
  <si>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</si>
  <si>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</si>
  <si>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</si>
  <si>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</si>
  <si>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</si>
  <si>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</si>
  <si>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</si>
  <si>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</si>
  <si>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</si>
  <si>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</si>
  <si>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</si>
  <si>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</si>
  <si>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</si>
  <si>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</si>
  <si>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</si>
  <si>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</si>
  <si>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</si>
  <si>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</si>
  <si>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</si>
  <si>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</si>
  <si>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</si>
  <si>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</si>
  <si>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</si>
  <si>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</si>
  <si>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</si>
  <si>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</si>
  <si>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</si>
  <si>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</si>
  <si>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</si>
  <si>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</si>
  <si>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</si>
  <si>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</si>
  <si>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</si>
  <si>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</si>
  <si>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</si>
  <si>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</si>
  <si>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</si>
  <si>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</si>
  <si>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</si>
  <si>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</si>
  <si>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</si>
  <si>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</si>
  <si>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</si>
  <si>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</si>
  <si>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</si>
  <si>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</si>
  <si>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</si>
  <si>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</si>
  <si>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</si>
  <si>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</si>
  <si>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</si>
  <si>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</si>
  <si>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</si>
  <si>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</si>
  <si>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</si>
  <si>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</si>
  <si>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</si>
  <si>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</si>
  <si>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</si>
  <si>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</si>
  <si>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</si>
  <si>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</si>
  <si>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</si>
  <si>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</si>
  <si>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</si>
  <si>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</si>
  <si>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</si>
  <si>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</si>
  <si>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</si>
  <si>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</si>
  <si>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</si>
  <si>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</si>
  <si>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</si>
  <si>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</si>
  <si>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</si>
  <si>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</si>
  <si>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</si>
  <si>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</si>
  <si>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</si>
  <si>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</si>
  <si>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</si>
  <si>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</si>
  <si>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</si>
  <si>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</si>
  <si>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</si>
  <si>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</si>
  <si>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</si>
  <si>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</si>
  <si>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</si>
  <si>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</si>
  <si>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</si>
  <si>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</si>
  <si>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</si>
  <si>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</si>
  <si>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</si>
  <si>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</si>
  <si>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</si>
  <si>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</si>
  <si>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</si>
  <si>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</si>
  <si>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</si>
  <si>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</si>
  <si>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</si>
  <si>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</si>
  <si>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</si>
  <si>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</si>
  <si>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</si>
  <si>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</si>
  <si>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</si>
  <si>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</si>
  <si>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</si>
  <si>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</si>
  <si>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</si>
  <si>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</si>
  <si>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</si>
  <si>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</si>
  <si>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</si>
  <si>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</si>
  <si>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</si>
  <si>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</si>
  <si>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</si>
  <si>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</si>
  <si>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</si>
  <si>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</si>
  <si>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</si>
  <si>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</si>
  <si>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</si>
  <si>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</si>
  <si>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</si>
  <si>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</si>
  <si>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</si>
  <si>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</si>
  <si>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</si>
  <si>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</si>
  <si>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</si>
  <si>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</si>
  <si>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</si>
  <si>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</si>
  <si>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</si>
  <si>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</si>
  <si>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</si>
  <si>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</si>
  <si>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</si>
  <si>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</si>
  <si>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</si>
  <si>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</si>
  <si>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</si>
  <si>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</si>
  <si>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</si>
  <si>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</si>
  <si>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</si>
  <si>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</si>
  <si>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</si>
  <si>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</si>
  <si>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</si>
  <si>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</si>
  <si>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</si>
  <si>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</si>
  <si>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</si>
  <si>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</si>
  <si>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</si>
  <si>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</si>
  <si>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</si>
  <si>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</si>
  <si>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</si>
  <si>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</si>
  <si>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</si>
  <si>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</si>
  <si>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</si>
  <si>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</si>
  <si>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</si>
  <si>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</si>
  <si>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</si>
  <si>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</si>
  <si>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</si>
  <si>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</si>
  <si>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</si>
  <si>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</si>
  <si>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</si>
  <si>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</si>
  <si>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</si>
  <si>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</si>
  <si>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</si>
  <si>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</si>
  <si>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</si>
  <si>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</si>
  <si>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</si>
  <si>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</si>
  <si>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</si>
  <si>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</si>
  <si>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</si>
  <si>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</si>
  <si>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</si>
  <si>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</si>
  <si>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</si>
  <si>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</si>
  <si>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</si>
  <si>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</si>
  <si>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</si>
  <si>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</si>
  <si>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</si>
  <si>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</si>
  <si>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</si>
  <si>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</si>
  <si>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</si>
  <si>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</si>
  <si>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</si>
  <si>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</si>
  <si>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</si>
  <si>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</si>
  <si>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</si>
  <si>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</si>
  <si>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</si>
  <si>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</si>
  <si>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</si>
  <si>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</si>
  <si>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</si>
  <si>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</si>
  <si>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</si>
  <si>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</si>
  <si>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</si>
  <si>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</si>
  <si>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</si>
  <si>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</si>
  <si>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</si>
  <si>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</si>
  <si>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</si>
  <si>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</si>
  <si>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</si>
  <si>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</si>
  <si>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</si>
  <si>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</si>
  <si>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</si>
  <si>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</si>
  <si>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</si>
  <si>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</si>
  <si>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</si>
  <si>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</si>
  <si>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</si>
  <si>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</si>
  <si>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</si>
  <si>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</si>
  <si>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</si>
  <si>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</si>
  <si>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</si>
  <si>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</si>
  <si>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</si>
  <si>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</si>
  <si>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</si>
  <si>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</si>
  <si>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</si>
  <si>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</si>
  <si>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</si>
  <si>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</si>
  <si>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</si>
  <si>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</si>
  <si>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</si>
  <si>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</si>
  <si>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</si>
  <si>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</si>
  <si>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</si>
  <si>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</si>
  <si>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</si>
  <si>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</si>
  <si>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</si>
  <si>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</si>
  <si>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</si>
  <si>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</si>
  <si>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</si>
  <si>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</si>
  <si>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</si>
  <si>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</si>
  <si>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</si>
  <si>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</si>
  <si>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</si>
  <si>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</si>
  <si>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</si>
  <si>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</si>
  <si>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</si>
  <si>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</si>
  <si>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</si>
  <si>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</si>
  <si>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</si>
  <si>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</si>
  <si>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</si>
  <si>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</si>
  <si>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</si>
  <si>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</si>
  <si>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</si>
  <si>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</si>
  <si>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</si>
  <si>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</si>
  <si>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</si>
  <si>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</si>
  <si>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</si>
  <si>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</si>
  <si>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</si>
  <si>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</si>
  <si>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</si>
  <si>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</si>
  <si>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</si>
  <si>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</si>
  <si>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</si>
  <si>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</si>
  <si>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</si>
  <si>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</si>
  <si>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</si>
  <si>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</si>
  <si>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</si>
  <si>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</si>
  <si>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</si>
  <si>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</si>
  <si>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</si>
  <si>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</si>
  <si>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</si>
  <si>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</si>
  <si>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</si>
  <si>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</si>
  <si>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</si>
  <si>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</si>
  <si>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</si>
  <si>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</si>
  <si>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</si>
  <si>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</si>
  <si>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</si>
  <si>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</si>
  <si>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</si>
  <si>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</si>
  <si>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</si>
  <si>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</si>
  <si>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</si>
  <si>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</si>
  <si>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</si>
  <si>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</si>
  <si>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</si>
  <si>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</si>
  <si>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</si>
  <si>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</si>
  <si>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</si>
  <si>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</si>
  <si>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</si>
  <si>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</si>
  <si>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</si>
  <si>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</si>
  <si>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</si>
  <si>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</si>
  <si>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</si>
  <si>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</si>
  <si>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</si>
  <si>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</si>
  <si>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</si>
  <si>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</si>
  <si>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</si>
  <si>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</si>
  <si>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</si>
  <si>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</si>
  <si>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</si>
  <si>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</si>
  <si>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</si>
  <si>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</si>
  <si>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</si>
  <si>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</si>
  <si>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</si>
  <si>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</si>
  <si>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</si>
  <si>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</si>
  <si>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</si>
  <si>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</si>
  <si>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</si>
  <si>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</si>
  <si>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</si>
  <si>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</si>
  <si>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</si>
  <si>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</si>
  <si>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</si>
  <si>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</si>
  <si>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</si>
  <si>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</si>
  <si>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</si>
  <si>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</si>
  <si>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</si>
  <si>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</si>
  <si>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</si>
  <si>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</si>
  <si>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</si>
  <si>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</si>
  <si>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</si>
  <si>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</si>
  <si>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</si>
  <si>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</si>
  <si>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</si>
  <si>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</si>
  <si>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</si>
  <si>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</si>
  <si>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</si>
  <si>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</si>
  <si>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</si>
  <si>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</si>
  <si>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</si>
  <si>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</si>
  <si>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</si>
  <si>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</si>
  <si>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</si>
  <si>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</si>
  <si>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</si>
  <si>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</si>
  <si>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</si>
  <si>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</si>
  <si>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</si>
  <si>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</si>
  <si>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</si>
  <si>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</si>
  <si>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</si>
  <si>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</si>
  <si>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</si>
  <si>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</si>
  <si>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</si>
  <si>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</si>
  <si>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</si>
  <si>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</si>
  <si>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</si>
  <si>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</si>
  <si>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</si>
  <si>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</si>
  <si>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</si>
  <si>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</si>
  <si>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</si>
  <si>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</si>
  <si>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</si>
  <si>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</si>
  <si>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</si>
  <si>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</si>
  <si>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</si>
  <si>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</si>
  <si>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</si>
  <si>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</si>
  <si>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</si>
  <si>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</si>
  <si>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</si>
  <si>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</si>
  <si>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</si>
  <si>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</si>
  <si>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</si>
  <si>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</si>
  <si>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</si>
  <si>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</si>
  <si>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</si>
  <si>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</si>
  <si>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</si>
  <si>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</si>
  <si>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</si>
  <si>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</si>
  <si>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</si>
  <si>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</si>
  <si>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</si>
  <si>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</si>
  <si>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</si>
  <si>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</si>
  <si>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</si>
  <si>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</si>
  <si>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</si>
  <si>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</si>
  <si>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</si>
  <si>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</si>
  <si>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</si>
  <si>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</si>
  <si>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</si>
  <si>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</si>
  <si>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</si>
  <si>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</si>
  <si>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</si>
  <si>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</si>
  <si>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</si>
  <si>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</si>
  <si>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</si>
  <si>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</si>
  <si>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</si>
  <si>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</si>
  <si>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</si>
  <si>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</si>
  <si>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</si>
  <si>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</si>
  <si>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</si>
  <si>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</si>
  <si>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</si>
  <si>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</si>
  <si>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</si>
  <si>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</si>
  <si>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</si>
  <si>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</si>
  <si>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</si>
  <si>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</si>
  <si>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</si>
  <si>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</si>
  <si>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</si>
  <si>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</si>
  <si>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</si>
  <si>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</si>
  <si>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</si>
  <si>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</si>
  <si>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</si>
  <si>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</si>
  <si>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</si>
  <si>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</si>
  <si>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</si>
  <si>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</si>
  <si>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</si>
  <si>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</si>
  <si>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</si>
  <si>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</si>
  <si>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</si>
  <si>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</si>
  <si>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</si>
  <si>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</si>
  <si>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</si>
  <si>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</si>
  <si>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</si>
  <si>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</si>
  <si>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</si>
  <si>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</si>
  <si>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</si>
  <si>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</si>
  <si>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</si>
  <si>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</si>
  <si>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</si>
  <si>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</si>
  <si>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</si>
  <si>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</si>
  <si>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</si>
  <si>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</si>
  <si>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</si>
  <si>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</si>
  <si>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</si>
  <si>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</si>
  <si>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</si>
  <si>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</si>
  <si>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</si>
  <si>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</si>
  <si>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</si>
  <si>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</si>
  <si>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</si>
  <si>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</si>
  <si>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</si>
  <si>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</si>
  <si>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</si>
  <si>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</si>
  <si>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</si>
  <si>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</si>
  <si>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</si>
  <si>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</si>
  <si>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</si>
  <si>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</si>
  <si>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</si>
  <si>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</si>
  <si>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</si>
  <si>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</si>
  <si>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</si>
  <si>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</si>
  <si>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</si>
  <si>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</si>
  <si>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</si>
  <si>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</si>
  <si>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</si>
  <si>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</si>
  <si>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</si>
  <si>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</si>
  <si>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</si>
  <si>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</si>
  <si>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</si>
  <si>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</si>
  <si>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</si>
  <si>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</si>
  <si>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</si>
  <si>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</si>
  <si>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</si>
  <si>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</si>
  <si>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</si>
  <si>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</si>
  <si>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</si>
  <si>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</si>
  <si>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</si>
  <si>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</si>
  <si>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</si>
  <si>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</si>
  <si>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</si>
  <si>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</si>
  <si>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</si>
  <si>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</si>
  <si>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</si>
  <si>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</si>
  <si>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</si>
  <si>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</si>
  <si>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</si>
  <si>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</si>
  <si>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</si>
  <si>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</si>
  <si>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</si>
  <si>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</si>
  <si>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</si>
  <si>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</si>
  <si>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</si>
  <si>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</si>
  <si>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</si>
  <si>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</si>
  <si>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</si>
  <si>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</si>
  <si>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</si>
  <si>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</si>
  <si>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</si>
  <si>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</si>
  <si>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</si>
  <si>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</si>
  <si>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</si>
  <si>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</si>
  <si>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</si>
  <si>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</si>
  <si>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</si>
  <si>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</si>
  <si>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</si>
  <si>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</si>
  <si>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</si>
  <si>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</si>
  <si>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</si>
  <si>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</si>
  <si>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</si>
  <si>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</si>
  <si>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</si>
  <si>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</si>
  <si>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</si>
  <si>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</si>
  <si>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</si>
  <si>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</si>
  <si>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</si>
  <si>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</si>
  <si>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</si>
  <si>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</si>
  <si>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</si>
  <si>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</si>
  <si>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</si>
  <si>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</si>
  <si>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</si>
  <si>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</si>
  <si>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</si>
  <si>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</si>
  <si>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</si>
  <si>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</si>
  <si>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</si>
  <si>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</si>
  <si>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</si>
  <si>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</si>
  <si>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</si>
  <si>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</si>
  <si>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</si>
  <si>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</si>
  <si>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</si>
  <si>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</si>
  <si>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</si>
  <si>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</si>
  <si>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</si>
  <si>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</si>
  <si>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</si>
  <si>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</si>
  <si>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</si>
  <si>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</si>
  <si>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</si>
  <si>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</si>
  <si>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</si>
  <si>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</si>
  <si>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</si>
  <si>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</si>
  <si>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</si>
  <si>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</si>
  <si>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</si>
  <si>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</si>
  <si>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</si>
  <si>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</si>
  <si>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</si>
  <si>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</si>
  <si>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</si>
  <si>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</si>
  <si>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</si>
  <si>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</si>
  <si>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</si>
  <si>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</si>
  <si>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</si>
  <si>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</si>
  <si>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</si>
  <si>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</si>
  <si>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</si>
  <si>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</si>
  <si>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</si>
  <si>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</si>
  <si>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</si>
  <si>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</si>
  <si>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</si>
  <si>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</si>
  <si>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</si>
  <si>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</si>
  <si>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</si>
  <si>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</si>
  <si>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</si>
  <si>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</si>
  <si>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</si>
  <si>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</si>
  <si>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</si>
  <si>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</si>
  <si>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</si>
  <si>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</si>
  <si>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</si>
  <si>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</si>
  <si>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</si>
  <si>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</si>
  <si>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</si>
  <si>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</si>
  <si>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</si>
  <si>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</si>
  <si>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</si>
  <si>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</si>
  <si>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</si>
  <si>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</si>
  <si>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</si>
  <si>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</si>
  <si>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</si>
  <si>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</si>
  <si>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</si>
  <si>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</si>
  <si>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</si>
  <si>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</si>
  <si>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</si>
  <si>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</si>
  <si>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</si>
  <si>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</si>
  <si>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</si>
  <si>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</si>
  <si>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</si>
  <si>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</si>
  <si>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</si>
  <si>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</si>
  <si>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</si>
  <si>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</si>
  <si>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</si>
  <si>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</si>
  <si>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</si>
  <si>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</si>
  <si>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</si>
  <si>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</si>
  <si>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</si>
  <si>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</si>
  <si>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</si>
  <si>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</si>
  <si>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</si>
  <si>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</si>
  <si>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</si>
  <si>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</si>
  <si>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</si>
  <si>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</si>
  <si>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</si>
  <si>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</si>
  <si>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</si>
  <si>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</si>
  <si>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</si>
  <si>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</si>
  <si>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</si>
  <si>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</si>
  <si>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</si>
  <si>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</si>
  <si>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</si>
  <si>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</si>
  <si>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</si>
  <si>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</si>
  <si>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</si>
  <si>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</si>
  <si>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</si>
  <si>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</si>
  <si>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</si>
  <si>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</si>
  <si>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</si>
  <si>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</si>
  <si>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</si>
  <si>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</si>
  <si>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</si>
  <si>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</si>
  <si>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</si>
  <si>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</si>
  <si>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</si>
  <si>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</si>
  <si>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</si>
  <si>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</si>
  <si>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</si>
  <si>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</si>
  <si>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</si>
  <si>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</si>
  <si>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</si>
  <si>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</si>
  <si>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</si>
  <si>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</si>
  <si>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</si>
  <si>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</si>
  <si>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</si>
  <si>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</si>
  <si>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</si>
  <si>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</si>
  <si>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</si>
  <si>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</si>
  <si>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</si>
  <si>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</si>
  <si>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</si>
  <si>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</si>
  <si>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</si>
  <si>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</si>
  <si>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</si>
  <si>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</si>
  <si>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</si>
  <si>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</si>
  <si>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</si>
  <si>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</si>
  <si>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</si>
  <si>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</si>
  <si>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</si>
  <si>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</si>
  <si>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</si>
  <si>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</si>
  <si>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</si>
  <si>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</si>
  <si>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</si>
  <si>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</si>
  <si>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</si>
  <si>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</si>
  <si>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</si>
  <si>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</si>
  <si>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</si>
  <si>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</si>
  <si>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</si>
  <si>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</si>
  <si>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</si>
  <si>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</si>
  <si>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</si>
  <si>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</si>
  <si>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</si>
  <si>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</si>
  <si>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</si>
  <si>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</si>
  <si>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</si>
  <si>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</si>
  <si>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</si>
  <si>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</si>
  <si>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</si>
  <si>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</si>
  <si>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</si>
  <si>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</si>
  <si>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</si>
  <si>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</si>
  <si>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</si>
  <si>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</si>
  <si>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</si>
  <si>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</si>
  <si>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</si>
  <si>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</si>
  <si>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</si>
  <si>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</si>
  <si>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</si>
  <si>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</si>
  <si>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</si>
  <si>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</si>
  <si>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</si>
  <si>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</si>
  <si>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</si>
  <si>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</si>
  <si>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</si>
  <si>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</si>
  <si>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</si>
  <si>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</si>
  <si>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</si>
  <si>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</si>
  <si>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</si>
  <si>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</si>
  <si>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</si>
  <si>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</si>
  <si>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</si>
  <si>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</si>
  <si>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</si>
  <si>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</si>
  <si>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</si>
  <si>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</si>
  <si>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</si>
  <si>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</si>
  <si>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</si>
  <si>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</si>
  <si>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</si>
  <si>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</si>
  <si>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</si>
  <si>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</si>
  <si>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</si>
  <si>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</si>
  <si>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</si>
  <si>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</si>
  <si>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</si>
  <si>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</si>
  <si>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</si>
  <si>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</si>
  <si>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</si>
  <si>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</si>
  <si>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</si>
  <si>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</si>
  <si>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</si>
  <si>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</si>
  <si>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</si>
  <si>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</si>
  <si>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</si>
  <si>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</si>
  <si>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</si>
  <si>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</si>
  <si>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</si>
  <si>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</si>
  <si>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</si>
  <si>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</si>
  <si>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</si>
  <si>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</si>
  <si>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</si>
  <si>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</si>
  <si>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</si>
  <si>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</si>
  <si>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</si>
  <si>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</si>
  <si>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</si>
  <si>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</si>
  <si>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</si>
  <si>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</si>
  <si>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</si>
  <si>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</si>
  <si>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</si>
  <si>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</si>
  <si>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</si>
  <si>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</si>
  <si>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</si>
  <si>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</si>
  <si>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</si>
  <si>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</si>
  <si>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</si>
  <si>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</si>
  <si>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</si>
  <si>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</si>
  <si>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</si>
  <si>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</si>
  <si>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</si>
  <si>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</si>
  <si>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</si>
  <si>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</si>
  <si>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</si>
  <si>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</si>
  <si>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</si>
  <si>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</si>
  <si>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</si>
  <si>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</si>
  <si>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</si>
  <si>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</si>
  <si>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</si>
  <si>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</si>
  <si>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</si>
  <si>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</si>
  <si>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</si>
  <si>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</si>
  <si>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</si>
  <si>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</si>
  <si>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</si>
  <si>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</si>
  <si>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</si>
  <si>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</si>
  <si>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</si>
  <si>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</si>
  <si>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</si>
  <si>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</si>
  <si>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</si>
  <si>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</si>
  <si>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</si>
  <si>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</si>
  <si>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</si>
  <si>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</si>
  <si>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</si>
  <si>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</si>
  <si>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</si>
  <si>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</si>
  <si>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</si>
  <si>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</si>
  <si>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</si>
  <si>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</si>
  <si>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</si>
  <si>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</si>
  <si>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</si>
  <si>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</si>
  <si>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</si>
  <si>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</si>
  <si>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</si>
  <si>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</si>
  <si>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</si>
  <si>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</si>
  <si>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</si>
  <si>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</si>
  <si>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</si>
  <si>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</si>
  <si>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</si>
  <si>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</si>
  <si>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</si>
  <si>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</si>
  <si>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</si>
  <si>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</si>
  <si>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</si>
  <si>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</si>
  <si>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</si>
  <si>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</si>
  <si>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</si>
  <si>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</si>
  <si>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</si>
  <si>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</si>
  <si>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</si>
  <si>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</si>
  <si>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</si>
  <si>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</si>
  <si>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</si>
  <si>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</si>
  <si>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</si>
  <si>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</si>
  <si>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</si>
  <si>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</si>
  <si>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</si>
  <si>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</si>
  <si>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</si>
  <si>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</si>
  <si>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</si>
  <si>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</si>
  <si>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</si>
  <si>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</si>
  <si>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</si>
  <si>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</si>
  <si>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</si>
  <si>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</si>
  <si>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</si>
  <si>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</si>
  <si>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</si>
  <si>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</si>
  <si>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</si>
  <si>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</si>
  <si>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</si>
  <si>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</si>
  <si>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</si>
  <si>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</si>
  <si>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</si>
  <si>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</si>
  <si>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</si>
  <si>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</si>
  <si>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</si>
  <si>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</si>
  <si>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</si>
  <si>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</si>
  <si>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</si>
  <si>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</si>
  <si>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</si>
  <si>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</si>
  <si>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</si>
  <si>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</si>
  <si>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</si>
  <si>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</si>
  <si>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</si>
  <si>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</si>
  <si>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</si>
  <si>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</si>
  <si>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</si>
  <si>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</si>
  <si>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</si>
  <si>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</si>
  <si>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</si>
  <si>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</si>
  <si>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</si>
  <si>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</si>
  <si>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</si>
  <si>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</si>
  <si>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</si>
  <si>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</si>
  <si>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</si>
  <si>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</si>
  <si>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</si>
  <si>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</si>
  <si>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</si>
  <si>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</si>
  <si>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</si>
  <si>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</si>
  <si>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</si>
  <si>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</si>
  <si>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</si>
  <si>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</si>
  <si>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</si>
  <si>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</si>
  <si>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</si>
  <si>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</si>
  <si>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</si>
  <si>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</si>
  <si>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</si>
  <si>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</si>
  <si>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</si>
  <si>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</si>
  <si>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</si>
  <si>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</si>
  <si>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</si>
  <si>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</si>
  <si>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</si>
  <si>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</si>
  <si>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</si>
  <si>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</si>
  <si>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</si>
  <si>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</si>
  <si>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</si>
  <si>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</si>
  <si>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</si>
  <si>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</si>
  <si>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</si>
  <si>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</si>
  <si>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</si>
  <si>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</si>
  <si>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</si>
  <si>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</si>
  <si>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</si>
  <si>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</si>
  <si>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</si>
  <si>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</si>
  <si>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</si>
  <si>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</si>
  <si>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</si>
  <si>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</si>
  <si>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</si>
  <si>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</si>
  <si>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</si>
  <si>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</si>
  <si>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</si>
  <si>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</si>
  <si>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</si>
  <si>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</si>
  <si>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</si>
  <si>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</si>
  <si>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</si>
  <si>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</si>
  <si>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</si>
  <si>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</si>
  <si>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</si>
  <si>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</si>
  <si>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</si>
  <si>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</si>
  <si>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</si>
  <si>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</si>
  <si>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</si>
  <si>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</si>
  <si>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</si>
  <si>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</si>
  <si>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</si>
  <si>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</si>
  <si>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</si>
  <si>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</si>
  <si>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</si>
  <si>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</si>
  <si>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</si>
  <si>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</si>
  <si>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</si>
  <si>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</si>
  <si>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</si>
  <si>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</si>
  <si>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</si>
  <si>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</si>
  <si>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</si>
  <si>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</si>
  <si>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</si>
  <si>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</si>
  <si>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</si>
  <si>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</si>
  <si>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</si>
  <si>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</si>
  <si>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</si>
  <si>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</si>
  <si>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</si>
  <si>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</si>
  <si>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</si>
  <si>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</si>
  <si>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</si>
  <si>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</si>
  <si>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</si>
  <si>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</si>
  <si>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</si>
  <si>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</si>
  <si>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</si>
  <si>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</si>
  <si>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</si>
  <si>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</si>
  <si>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</si>
  <si>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</si>
  <si>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</si>
  <si>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</si>
  <si>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</si>
  <si>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</si>
  <si>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</si>
  <si>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</si>
  <si>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</si>
  <si>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</si>
  <si>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</si>
  <si>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</si>
  <si>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</si>
  <si>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</si>
  <si>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</si>
  <si>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</si>
  <si>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</si>
  <si>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</si>
  <si>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</si>
  <si>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</si>
  <si>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</si>
  <si>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</si>
  <si>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</si>
  <si>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</si>
  <si>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</si>
  <si>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</si>
  <si>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</si>
  <si>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</si>
  <si>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</si>
  <si>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</si>
  <si>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</si>
  <si>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</si>
  <si>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</si>
  <si>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</si>
  <si>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</si>
  <si>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</si>
  <si>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</si>
  <si>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</si>
  <si>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</si>
  <si>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</si>
  <si>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</si>
  <si>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</si>
  <si>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</si>
  <si>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</si>
  <si>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</si>
  <si>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</si>
  <si>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</si>
  <si>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</si>
  <si>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</si>
  <si>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</si>
  <si>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</si>
  <si>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</si>
  <si>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</si>
  <si>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</si>
  <si>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</si>
  <si>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</si>
  <si>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</si>
  <si>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</si>
  <si>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</si>
  <si>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</si>
  <si>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</si>
  <si>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</si>
  <si>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</si>
  <si>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</si>
  <si>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</si>
  <si>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</si>
  <si>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</si>
  <si>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</si>
  <si>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</si>
  <si>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</si>
  <si>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</si>
  <si>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</si>
  <si>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</si>
  <si>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</si>
  <si>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</si>
  <si>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</si>
  <si>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</si>
  <si>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</si>
  <si>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</si>
  <si>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</si>
  <si>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</si>
  <si>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</si>
  <si>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</si>
  <si>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</si>
  <si>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</si>
  <si>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</si>
  <si>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</si>
  <si>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</si>
  <si>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</si>
  <si>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</si>
  <si>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</si>
  <si>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</si>
  <si>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</si>
  <si>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</si>
  <si>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</si>
  <si>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</si>
  <si>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</si>
  <si>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</si>
  <si>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</si>
  <si>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</si>
  <si>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</si>
  <si>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</si>
  <si>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</si>
  <si>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</si>
  <si>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</si>
  <si>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</si>
  <si>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</si>
  <si>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</si>
  <si>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</si>
  <si>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</si>
  <si>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</si>
  <si>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</si>
  <si>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</si>
  <si>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</si>
  <si>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</si>
  <si>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</si>
  <si>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</si>
  <si>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</si>
  <si>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</si>
  <si>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</si>
  <si>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</si>
  <si>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</si>
  <si>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</si>
  <si>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</si>
  <si>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</si>
  <si>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</si>
  <si>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</si>
  <si>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</si>
  <si>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</si>
  <si>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</si>
  <si>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</si>
  <si>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</si>
  <si>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</si>
  <si>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</si>
  <si>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</si>
  <si>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</si>
  <si>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</si>
  <si>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</si>
  <si>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</si>
  <si>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</si>
  <si>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</si>
  <si>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</si>
  <si>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</si>
  <si>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</si>
  <si>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</si>
  <si>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</si>
  <si>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</si>
  <si>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</si>
  <si>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</si>
  <si>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</si>
  <si>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</si>
  <si>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</si>
  <si>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</si>
  <si>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</si>
  <si>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</si>
  <si>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</si>
  <si>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</si>
  <si>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</si>
  <si>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</si>
  <si>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</si>
  <si>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</si>
  <si>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</si>
  <si>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</si>
  <si>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</si>
  <si>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</si>
  <si>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</si>
  <si>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</si>
  <si>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</si>
  <si>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</si>
  <si>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</si>
  <si>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</si>
  <si>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</si>
  <si>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</si>
  <si>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</si>
  <si>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</si>
  <si>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</si>
  <si>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</si>
  <si>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</si>
  <si>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</si>
  <si>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</si>
  <si>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</si>
  <si>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</si>
  <si>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</si>
  <si>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</si>
  <si>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</si>
  <si>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</si>
  <si>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</si>
  <si>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</si>
  <si>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</si>
  <si>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</si>
  <si>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</si>
  <si>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</si>
  <si>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</si>
  <si>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</si>
  <si>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</si>
  <si>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</si>
  <si>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</si>
  <si>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</si>
  <si>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</si>
  <si>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</si>
  <si>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</si>
  <si>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</si>
  <si>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</si>
  <si>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</si>
  <si>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</si>
  <si>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</si>
  <si>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</si>
  <si>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</si>
  <si>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</si>
  <si>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</si>
  <si>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</si>
  <si>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</si>
  <si>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</si>
  <si>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</si>
  <si>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</si>
  <si>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</si>
  <si>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</si>
  <si>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</si>
  <si>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</si>
  <si>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</si>
  <si>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</si>
  <si>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</si>
  <si>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</si>
  <si>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</si>
  <si>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</si>
  <si>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</si>
  <si>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</si>
  <si>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</si>
  <si>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</si>
  <si>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</si>
  <si>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</si>
  <si>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</si>
  <si>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</si>
  <si>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</si>
  <si>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</si>
  <si>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</si>
  <si>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</si>
  <si>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</si>
  <si>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</si>
  <si>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</si>
  <si>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</si>
  <si>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</si>
  <si>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</si>
  <si>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</si>
  <si>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</si>
  <si>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</si>
  <si>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</si>
  <si>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</si>
  <si>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</si>
  <si>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</si>
  <si>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</si>
  <si>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</si>
  <si>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</si>
  <si>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</si>
  <si>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</si>
  <si>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</si>
  <si>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</si>
  <si>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</si>
  <si>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</si>
  <si>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</si>
  <si>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</si>
  <si>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</si>
  <si>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</si>
  <si>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</si>
  <si>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</si>
  <si>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</si>
  <si>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</si>
  <si>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</si>
  <si>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</si>
  <si>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</si>
  <si>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</si>
  <si>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</si>
  <si>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</si>
  <si>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</si>
  <si>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</si>
  <si>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</si>
  <si>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</si>
  <si>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</si>
  <si>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</si>
  <si>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</si>
  <si>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</si>
  <si>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</si>
  <si>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</si>
  <si>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</si>
  <si>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</si>
  <si>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</si>
  <si>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</si>
  <si>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</si>
  <si>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</si>
  <si>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</si>
  <si>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</si>
  <si>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</si>
  <si>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</si>
  <si>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</si>
  <si>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</si>
  <si>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</si>
  <si>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</si>
  <si>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</si>
  <si>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</si>
  <si>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</si>
  <si>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</si>
  <si>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</si>
  <si>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</si>
  <si>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</si>
  <si>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</si>
  <si>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</si>
  <si>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</si>
  <si>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</si>
  <si>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</si>
  <si>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</si>
  <si>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</si>
  <si>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</si>
  <si>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</si>
  <si>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</si>
  <si>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</si>
  <si>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</si>
  <si>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</si>
  <si>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</si>
  <si>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</si>
  <si>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</si>
  <si>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</si>
  <si>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</si>
  <si>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</si>
  <si>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</si>
  <si>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</si>
  <si>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</si>
  <si>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</si>
  <si>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</si>
  <si>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</si>
  <si>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</si>
  <si>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</si>
  <si>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</si>
  <si>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</si>
  <si>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</si>
  <si>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</si>
  <si>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</si>
  <si>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</si>
  <si>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</si>
  <si>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</si>
  <si>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</si>
  <si>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</si>
  <si>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</si>
  <si>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</si>
  <si>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</si>
  <si>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</si>
  <si>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</si>
  <si>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</si>
  <si>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</si>
  <si>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</si>
  <si>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</si>
  <si>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</si>
  <si>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</si>
  <si>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</si>
  <si>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</si>
  <si>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</si>
  <si>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</si>
  <si>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</si>
  <si>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</si>
  <si>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</si>
  <si>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</si>
  <si>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</si>
  <si>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</si>
  <si>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</si>
  <si>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</si>
  <si>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</si>
  <si>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</si>
  <si>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</si>
  <si>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</si>
  <si>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</si>
  <si>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</si>
  <si>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</si>
  <si>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</si>
  <si>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</si>
  <si>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</si>
  <si>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</si>
  <si>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</si>
  <si>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</si>
  <si>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</si>
  <si>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</si>
  <si>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</si>
  <si>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</si>
  <si>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</si>
  <si>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</si>
  <si>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</si>
  <si>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</si>
  <si>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</si>
  <si>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</si>
  <si>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</si>
  <si>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</si>
  <si>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</si>
  <si>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</si>
  <si>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</si>
  <si>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</si>
  <si>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</si>
  <si>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</si>
  <si>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</si>
  <si>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</si>
  <si>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</si>
  <si>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</si>
  <si>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</si>
  <si>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</si>
  <si>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</si>
  <si>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</si>
  <si>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</si>
  <si>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</si>
  <si>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</si>
  <si>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</si>
  <si>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</si>
  <si>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</si>
  <si>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</si>
  <si>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</si>
  <si>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</si>
  <si>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</si>
  <si>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</si>
  <si>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</si>
  <si>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</si>
  <si>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</si>
  <si>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</si>
  <si>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</si>
  <si>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</si>
  <si>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</si>
  <si>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</si>
  <si>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</si>
  <si>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</si>
  <si>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</si>
  <si>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</si>
  <si>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</si>
  <si>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</si>
  <si>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</si>
  <si>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</si>
  <si>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</si>
  <si>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</si>
  <si>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</si>
  <si>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</si>
  <si>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</si>
  <si>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</si>
  <si>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</si>
  <si>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</si>
  <si>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</si>
  <si>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</si>
  <si>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</si>
  <si>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</si>
  <si>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</si>
  <si>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</si>
  <si>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</si>
  <si>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</si>
  <si>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</si>
  <si>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</si>
  <si>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</si>
  <si>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</si>
  <si>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</si>
  <si>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</si>
  <si>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</si>
  <si>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</si>
  <si>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</si>
  <si>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</si>
  <si>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</si>
  <si>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</si>
  <si>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</si>
  <si>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</si>
  <si>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</si>
  <si>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</si>
  <si>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</si>
  <si>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</si>
  <si>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</si>
  <si>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</si>
  <si>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</si>
  <si>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</si>
  <si>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</si>
  <si>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</si>
  <si>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</si>
  <si>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</si>
  <si>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</si>
  <si>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</si>
  <si>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</si>
  <si>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</si>
  <si>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</si>
  <si>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</si>
  <si>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</si>
  <si>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</si>
  <si>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</si>
  <si>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</si>
  <si>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</si>
  <si>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</si>
  <si>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</si>
  <si>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</si>
  <si>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</si>
  <si>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</si>
  <si>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</si>
  <si>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</si>
  <si>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</si>
  <si>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</si>
  <si>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</si>
  <si>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</si>
  <si>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</si>
  <si>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</si>
  <si>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</si>
  <si>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</si>
  <si>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</si>
  <si>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</si>
  <si>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</si>
  <si>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</si>
  <si>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</si>
  <si>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</si>
  <si>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</si>
  <si>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</si>
  <si>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</si>
  <si>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</si>
  <si>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</si>
  <si>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</si>
  <si>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</si>
  <si>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</si>
  <si>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</si>
  <si>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</si>
  <si>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</si>
  <si>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</si>
  <si>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</si>
  <si>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</si>
  <si>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</si>
  <si>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</si>
  <si>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</si>
  <si>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</si>
  <si>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</si>
  <si>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</si>
  <si>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</si>
  <si>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</si>
  <si>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</si>
  <si>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</si>
  <si>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</si>
  <si>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</si>
  <si>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</si>
  <si>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</si>
  <si>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</si>
  <si>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</si>
  <si>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</si>
  <si>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</si>
  <si>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</si>
  <si>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</si>
  <si>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</si>
  <si>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</si>
  <si>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</si>
  <si>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</si>
  <si>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</si>
  <si>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</si>
  <si>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</si>
  <si>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</si>
  <si>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</si>
  <si>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</si>
  <si>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</si>
  <si>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</si>
  <si>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</si>
  <si>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</si>
  <si>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</si>
  <si>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</si>
  <si>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</si>
  <si>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</si>
  <si>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</si>
  <si>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</si>
  <si>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</si>
  <si>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</si>
  <si>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</si>
  <si>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</si>
  <si>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</si>
  <si>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</si>
  <si>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</si>
  <si>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</si>
  <si>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</si>
  <si>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</si>
  <si>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</si>
  <si>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</si>
  <si>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</si>
  <si>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</si>
  <si>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</si>
  <si>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</si>
  <si>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</si>
  <si>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</si>
  <si>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</si>
  <si>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</si>
  <si>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</si>
  <si>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</si>
  <si>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</si>
  <si>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</si>
  <si>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</si>
  <si>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</si>
  <si>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</si>
  <si>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</si>
  <si>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</si>
  <si>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</si>
  <si>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</si>
  <si>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</si>
  <si>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</si>
  <si>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</si>
  <si>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</si>
  <si>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</si>
  <si>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</si>
  <si>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</si>
  <si>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</si>
  <si>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</si>
  <si>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</si>
  <si>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</si>
  <si>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</si>
  <si>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</si>
  <si>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</si>
  <si>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</si>
  <si>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</si>
  <si>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</si>
  <si>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</si>
  <si>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</si>
  <si>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</si>
  <si>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</si>
  <si>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</si>
  <si>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</si>
  <si>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</si>
  <si>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</si>
  <si>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</si>
  <si>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</si>
  <si>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</si>
  <si>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</si>
  <si>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</si>
  <si>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</si>
  <si>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</si>
  <si>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</si>
  <si>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</si>
  <si>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</si>
  <si>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</si>
  <si>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</si>
  <si>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</si>
  <si>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</si>
  <si>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</si>
  <si>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</si>
  <si>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</si>
  <si>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</si>
  <si>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</si>
  <si>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</si>
  <si>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</si>
  <si>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</si>
  <si>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</si>
  <si>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</si>
  <si>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</si>
  <si>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</si>
  <si>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</si>
  <si>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</si>
  <si>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</si>
  <si>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</si>
  <si>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</si>
  <si>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</si>
  <si>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</si>
  <si>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</si>
  <si>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</si>
  <si>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</si>
  <si>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</si>
  <si>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</si>
  <si>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</si>
  <si>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</si>
  <si>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</si>
  <si>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</si>
  <si>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</si>
  <si>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</si>
  <si>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</si>
  <si>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</si>
  <si>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</si>
  <si>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</si>
  <si>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</si>
  <si>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</si>
  <si>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</si>
  <si>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</si>
  <si>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</si>
  <si>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</si>
  <si>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</si>
  <si>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</si>
  <si>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</si>
  <si>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</si>
  <si>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</si>
  <si>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</si>
  <si>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</si>
  <si>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</si>
  <si>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</si>
  <si>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</si>
  <si>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</si>
  <si>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</si>
  <si>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</si>
  <si>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</si>
  <si>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</si>
  <si>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</si>
  <si>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</si>
  <si>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</si>
  <si>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</si>
  <si>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</si>
  <si>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</si>
  <si>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</si>
  <si>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</si>
  <si>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</si>
  <si>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</si>
  <si>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</si>
  <si>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</si>
  <si>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</si>
  <si>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</si>
  <si>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</si>
  <si>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</si>
  <si>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</si>
  <si>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</si>
  <si>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</si>
  <si>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</si>
  <si>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</si>
  <si>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</si>
  <si>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</si>
  <si>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</si>
  <si>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</si>
  <si>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</si>
  <si>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</si>
  <si>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</si>
  <si>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</si>
  <si>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</si>
  <si>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</si>
  <si>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</si>
  <si>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</si>
  <si>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</si>
  <si>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</si>
  <si>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</si>
  <si>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</si>
  <si>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</si>
  <si>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</si>
  <si>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</si>
  <si>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</si>
  <si>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</si>
  <si>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</si>
  <si>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</si>
  <si>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</si>
  <si>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</si>
  <si>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</si>
  <si>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</si>
  <si>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</si>
  <si>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</si>
  <si>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</si>
  <si>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</si>
  <si>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</si>
  <si>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</si>
  <si>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</si>
  <si>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</si>
  <si>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</si>
  <si>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</si>
  <si>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</si>
  <si>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</si>
  <si>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</si>
  <si>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</si>
  <si>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</si>
  <si>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</si>
  <si>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</si>
  <si>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</si>
  <si>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</si>
  <si>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</si>
  <si>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</si>
  <si>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</si>
  <si>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</si>
  <si>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</si>
  <si>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</si>
  <si>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</si>
  <si>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</si>
  <si>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</si>
  <si>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</si>
  <si>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</si>
  <si>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</si>
  <si>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</si>
  <si>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</si>
  <si>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</si>
  <si>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</si>
  <si>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</si>
  <si>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</si>
  <si>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</si>
  <si>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</si>
  <si>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</si>
  <si>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</si>
  <si>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</si>
  <si>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</si>
  <si>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</si>
  <si>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</si>
  <si>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</si>
  <si>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</si>
  <si>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</si>
  <si>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</si>
  <si>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</si>
  <si>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</si>
  <si>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</si>
  <si>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</si>
  <si>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</si>
  <si>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</si>
  <si>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</si>
  <si>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</si>
  <si>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</si>
  <si>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</si>
  <si>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</si>
  <si>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</si>
  <si>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</si>
  <si>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</si>
  <si>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</si>
  <si>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</si>
  <si>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</si>
  <si>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</si>
  <si>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</si>
  <si>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</si>
  <si>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</si>
  <si>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</si>
  <si>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</si>
  <si>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</si>
  <si>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</si>
  <si>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</si>
  <si>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</si>
  <si>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</si>
  <si>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</si>
  <si>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</si>
  <si>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</si>
  <si>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</si>
  <si>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</si>
  <si>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</si>
  <si>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</si>
  <si>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</si>
  <si>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</si>
  <si>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</si>
  <si>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</si>
  <si>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</si>
  <si>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</si>
  <si>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</si>
  <si>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</si>
  <si>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</si>
  <si>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</si>
  <si>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</si>
  <si>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</si>
  <si>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</si>
  <si>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</si>
  <si>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</si>
  <si>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</si>
  <si>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</si>
  <si>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</si>
  <si>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</si>
  <si>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</si>
  <si>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</si>
  <si>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</si>
  <si>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</si>
  <si>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</si>
  <si>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</si>
  <si>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</si>
  <si>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</si>
  <si>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</si>
  <si>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</si>
  <si>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</si>
  <si>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</si>
  <si>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</si>
  <si>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</si>
  <si>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</si>
  <si>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</si>
  <si>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</si>
  <si>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</si>
  <si>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</si>
  <si>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</si>
  <si>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</si>
  <si>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</si>
  <si>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</si>
  <si>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</si>
  <si>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</si>
  <si>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</si>
  <si>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</si>
  <si>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</si>
  <si>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</si>
  <si>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</si>
  <si>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</si>
  <si>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</si>
  <si>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</si>
  <si>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</si>
  <si>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</si>
  <si>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</si>
  <si>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</si>
  <si>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</si>
  <si>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</si>
  <si>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</si>
  <si>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</si>
  <si>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</si>
  <si>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</si>
  <si>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</si>
  <si>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</si>
  <si>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</si>
  <si>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</si>
  <si>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</si>
  <si>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</si>
  <si>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</si>
  <si>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</si>
  <si>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</si>
  <si>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</si>
  <si>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</si>
  <si>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</si>
  <si>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</si>
  <si>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</si>
  <si>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</si>
  <si>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</si>
  <si>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</si>
  <si>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</si>
  <si>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</si>
  <si>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</si>
  <si>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</si>
  <si>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</si>
  <si>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</si>
  <si>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</si>
  <si>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</si>
  <si>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</si>
  <si>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</si>
  <si>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</si>
  <si>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</si>
  <si>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</si>
  <si>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</si>
  <si>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</si>
  <si>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</si>
  <si>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</si>
  <si>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</si>
  <si>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</si>
  <si>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</si>
  <si>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</si>
  <si>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</si>
  <si>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</si>
  <si>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</si>
  <si>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</si>
  <si>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</si>
  <si>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</si>
  <si>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</si>
  <si>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</si>
  <si>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</si>
  <si>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</si>
  <si>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</si>
  <si>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</si>
  <si>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</si>
  <si>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</si>
  <si>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</si>
  <si>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</si>
  <si>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</si>
  <si>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</si>
  <si>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</si>
  <si>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</si>
  <si>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</si>
  <si>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</si>
  <si>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</si>
  <si>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</si>
  <si>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</si>
  <si>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</si>
  <si>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</si>
  <si>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</si>
  <si>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</si>
  <si>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</si>
  <si>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</si>
  <si>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</si>
  <si>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</si>
  <si>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</si>
  <si>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</si>
  <si>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</si>
  <si>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</si>
  <si>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</si>
  <si>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</si>
  <si>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</si>
  <si>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</si>
  <si>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</si>
  <si>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</si>
  <si>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</si>
  <si>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</si>
  <si>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</si>
  <si>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</si>
  <si>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</si>
  <si>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</si>
  <si>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</si>
  <si>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</si>
  <si>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</si>
  <si>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</si>
  <si>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</si>
  <si>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</si>
  <si>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</si>
  <si>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</si>
  <si>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</si>
  <si>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</si>
  <si>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</si>
  <si>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</si>
  <si>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</si>
  <si>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</si>
  <si>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</si>
  <si>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</si>
  <si>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</si>
  <si>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</si>
  <si>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</si>
  <si>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</si>
  <si>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</si>
  <si>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</si>
  <si>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</si>
  <si>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</si>
  <si>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</si>
  <si>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</si>
  <si>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</si>
  <si>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</si>
  <si>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</si>
  <si>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</si>
  <si>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</si>
  <si>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</si>
  <si>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</si>
  <si>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</si>
  <si>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</si>
  <si>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</si>
  <si>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</si>
  <si>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</si>
  <si>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</si>
  <si>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PCM-20251009-00001015 </t>
  </si>
  <si>
    <t>60 m</t>
  </si>
  <si>
    <t xml:space="preserve"> PCM-20251009-00001131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</si>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</sst>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276.59256435184943</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0.19950879629323026</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45939.540990277776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45939.540990277776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45939.540990277776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45939.540990277776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45939.540990277776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45939.540990277776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45939.540990277776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45939.540990277776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45939.540990277776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45939.540990277776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45939.540990277776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45939.540990277776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45939.540990277776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45939.540990277776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45939.540990277776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45939.540990277776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45939.540990277776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45939.540990277776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45939.540990277776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45939.540990277776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45939.540990277776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45939.540990277776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45939.540990277776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45939.540990277776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45939.540990277776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45939.540990277776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45939.540990277776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45939.540990277776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45939.540990277776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45939.540990277776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45939.540990277776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45939.540990277776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45939.540990277776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45939.540990277776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45939.540990277776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45939.540990277776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45939.540990277776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45939.540990277776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45939.540990277776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45939.540990277776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45939.540990277776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45939.540990277776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45939.540990277776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45939.540990277776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45939.540990277776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45939.540990277776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45939.540990277776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45939.540990277776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45939.540990277776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45939.540990277776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45939.540990277776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45939.540990277776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45939.540990277776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45939.540990277776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45939.540990277776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45939.540990277776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45939.540990277776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45939.540990277776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45939.540990277776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45939.540990277776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45939.540990277776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45939.540990277776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45939.540990277776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45939.540990277776</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945D26C2-970F-4D71-A3AD-ABE76AD157A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132.81390694444417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114.5411523148141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45939.540990277776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45939.540990277776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45939.540990277776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45939.540990277776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45939.540990277776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45939.540990277776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45939.540990277776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45939.540990277776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45939.540990277776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45939.540990277776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45939.540990277776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45939.540990277776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45939.540990277776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45939.540990277776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45939.540990277776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45939.540990277776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45939.540990277776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45939.540990277776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45939.540990277776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45939.540990277776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45939.540990277776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45939.540990277776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45939.540990277776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45939.540990277776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45939.540990277776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45939.540990277776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45939.540990277776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45939.540990277776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45939.540990277776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45939.540990277776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45939.540990277776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45939.540990277776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45939.540990277776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45939.540990277776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45939.540990277776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45939.540990277776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45939.540990277776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45939.540990277776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45939.540990277776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45939.540990277776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45939.540990277776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45939.540990277776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45939.540990277776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45939.540990277776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45939.540990277776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45939.540990277776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45939.540990277776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45939.540990277776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45939.540990277776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45939.540990277776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45939.540990277776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45939.540990277776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45939.540990277776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45939.540990277776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45939.540990277776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45939.540990277776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45939.540990277776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45939.540990277776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45939.540990277776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45939.540990277776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45939.540990277776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45939.540990277776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45939.540990277776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45939.540990277776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45939.540990277776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45939.540990277776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45939.540990277776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45939.540990277776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45939.540990277776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45939.540990277776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45939.540990277776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45939.540990277776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45939.540990277776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45939.540990277776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45939.540990277776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45939.540990277776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45939.540990277776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45939.540990277776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45939.540990277776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45939.540990277776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45939.540990277776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45939.540990277776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45939.540990277776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45939.540990277776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45939.540990277776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45939.540990277776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45939.540990277776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45939.540990277776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45939.540990277776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45939.540990277776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45939.540990277776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45939.540990277776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45939.540990277776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45939.540990277776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45939.540990277776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45939.540990277776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45939.540990277776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45939.540990277776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45939.540990277776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45939.540990277776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45939.540990277776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45939.540990277776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45939.540990277776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45939.540990277776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45939.540990277776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45939.540990277776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45939.540990277776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45939.540990277776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45939.540990277776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45939.540990277776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45939.540990277776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45939.540990277776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45939.540990277776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45939.540990277776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45939.540990277776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45939.540990277776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45939.540990277776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45939.540990277776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45939.540990277776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45939.540990277776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45939.540990277776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45939.540990277776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45939.540990277776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45939.540990277776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45939.540990277776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45939.540990277776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45939.540990277776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45939.540990277776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45939.540990277776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45939.540990277776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45939.540990277776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45939.540990277776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45939.540990277776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45939.540990277776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45939.540990277776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45939.540990277776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45939.540990277776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45939.540990277776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45939.540990277776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45939.540990277776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45939.540990277776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45939.540990277776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45939.540990277776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45939.540990277776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45939.540990277776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45939.540990277776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45939.540990277776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45939.540990277776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45939.540990277776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45939.540990277776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45939.540990277776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45939.540990277776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45939.540990277776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45939.540990277776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45939.540990277776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45939.540990277776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45939.540990277776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45939.540990277776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45939.540990277776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45939.540990277776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45939.540990277776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45939.540990277776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45939.540990277776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45939.540990277776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45939.540990277776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45939.540990277776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45939.540990277776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45939.540990277776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45939.540990277776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45939.540990277776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45939.540990277776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45939.540990277776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45939.540990277776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45939.540990277776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45939.540990277776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45939.540990277776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45939.540990277776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45939.540990277776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45939.540990277776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45939.540990277776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45939.540990277776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45939.540990277776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45939.540990277776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45939.540990277776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45939.540990277776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45939.540990277776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45939.540990277776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45939.540990277776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45939.540990277776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45939.540990277776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45939.540990277776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45939.540990277776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45939.540990277776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45939.540990277776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45939.540990277776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45939.540990277776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45939.540990277776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45939.540990277776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45939.540990277776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45939.540990277776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45939.540990277776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45939.540990277776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45939.540990277776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45939.540990277776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45939.540990277776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45939.540990277776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45939.540990277776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45939.540990277776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45939.540990277776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45939.540990277776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45939.540990277776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45939.540990277776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45939.540990277776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45939.540990277776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45939.540990277776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45939.540990277776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45939.540990277776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45939.540990277776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45939.540990277776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45939.540990277776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45939.540990277776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45939.540990277776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45939.540990277776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45939.540990277776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45939.540990277776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45939.540990277776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45939.540990277776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45939.540990277776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45939.540990277776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45939.540990277776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45939.540990277776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45939.540990277776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45939.540990277776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45939.540990277776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45939.540990277776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45939.540990277776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45939.540990277776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45939.540990277776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45939.540990277776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45939.540990277776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45939.540990277776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45939.540990277776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45939.540990277776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45939.540990277776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45939.540990277776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45939.540990277776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45939.540990277776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45939.540990277776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45939.540990277776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45939.540990277776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45939.540990277776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45939.540990277776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45939.540990277776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45939.540990277776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45939.540990277776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45939.540990277776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45939.540990277776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45939.540990277776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45939.540990277776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45939.540990277776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45939.540990277776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45939.540990277776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45939.540990277776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45939.540990277776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45939.540990277776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45939.540990277776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45939.540990277776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45939.540990277776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45939.540990277776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45939.540990277776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45939.540990277776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45939.540990277776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45939.540990277776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45939.540990277776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45939.540990277776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45939.540990277776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45939.540990277776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45939.540990277776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45939.540990277776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45939.540990277776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45939.540990277776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45939.540990277776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45939.540990277776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45939.540990277776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45939.540990277776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45939.540990277776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45939.540990277776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45939.540990277776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45939.540990277776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45939.540990277776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45939.540990277776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45939.540990277776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45939.540990277776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45939.540990277776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45939.540990277776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45939.540990277776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45939.540990277776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45939.540990277776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45939.540990277776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45939.540990277776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45939.540990277776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45939.540990277776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45939.540990277776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45939.540990277776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45939.540990277776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45939.540990277776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45939.540990277776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45939.540990277776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45939.540990277776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45939.540990277776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45939.540990277776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45939.540990277776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45939.540990277776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45939.540990277776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45939.540990277776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45939.540990277776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45939.540990277776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45939.540990277776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45939.540990277776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45939.540990277776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45939.540990277776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45939.540990277776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45939.540990277776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45939.540990277776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45939.540990277776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45939.540990277776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45939.540990277776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45939.540990277776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45939.540990277776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45939.540990277776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45939.540990277776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45939.540990277776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45939.540990277776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45939.540990277776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45939.540990277776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45939.540990277776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45939.540990277776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45939.540990277776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45939.540990277776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45939.540990277776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45939.540990277776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45939.540990277776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45939.540990277776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45939.540990277776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45939.540990277776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45939.540990277776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45939.540990277776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45939.540990277776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45939.540990277776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45939.540990277776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45939.540990277776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45939.540990277776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45939.540990277776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45939.540990277776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45939.540990277776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45939.540990277776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45939.540990277776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45939.540990277776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45939.540990277776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45939.540990277776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45939.540990277776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45939.540990277776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45939.540990277776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45939.540990277776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45939.540990277776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45939.540990277776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45939.540990277776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45939.540990277776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45939.540990277776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45939.540990277776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45939.540990277776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45939.540990277776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45939.540990277776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45939.540990277776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45939.540990277776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45939.540990277776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45939.540990277776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45939.540990277776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45939.540990277776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45939.540990277776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45939.540990277776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45939.540990277776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45939.540990277776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45939.540990277776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45939.540990277776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45939.540990277776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45939.540990277776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45939.540990277776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45939.540990277776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45939.540990277776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45939.540990277776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45939.540990277776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45939.540990277776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45939.540990277776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45939.540990277776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45939.540990277776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45939.540990277776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45939.540990277776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45939.540990277776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45939.540990277776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45939.540990277776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45939.540990277776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45939.540990277776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45939.540990277776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45939.540990277776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45939.540990277776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45939.540990277776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45939.540990277776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45939.540990277776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45939.540990277776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45939.540990277776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45939.540990277776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45939.540990277776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45939.540990277776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45939.540990277776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45939.540990277776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45939.540990277776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45939.540990277776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45939.540990277776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45939.540990277776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45939.540990277776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45939.540990277776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45939.540990277776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45939.540990277776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45939.540990277776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45939.540990277776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45939.540990277776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45939.540990277776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45939.540990277776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45939.540990277776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45939.540990277776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45939.540990277776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45939.540990277776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45939.540990277776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45939.540990277776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45939.540990277776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45939.540990277776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45939.540990277776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45939.540990277776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45939.540990277776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45939.540990277776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45939.540990277776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45939.540990277776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45939.540990277776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45939.540990277776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45939.540990277776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45939.540990277776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45939.540990277776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45939.540990277776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45939.540990277776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45939.540990277776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45939.540990277776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45939.540990277776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45939.540990277776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45939.540990277776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45939.540990277776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45939.540990277776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45939.540990277776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45939.540990277776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45939.540990277776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45939.540990277776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45939.540990277776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45939.540990277776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45939.540990277776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45939.540990277776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45939.540990277776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45939.540990277776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45939.540990277776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45939.540990277776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45939.540990277776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45939.540990277776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45939.540990277776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45939.540990277776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45939.540990277776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45939.540990277776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45939.540990277776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45939.540990277776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45939.540990277776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45939.540990277776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45939.540990277776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45939.540990277776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45939.540990277776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45939.540990277776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45939.540990277776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45939.540990277776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45939.540990277776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45939.540990277776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45939.540990277776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45939.540990277776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45939.540990277776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45939.540990277776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45939.540990277776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45939.540990277776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45939.540990277776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45939.540990277776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45939.540990277776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45939.540990277776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45939.540990277776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45939.540990277776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45939.540990277776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45939.540990277776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45939.540990277776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45939.540990277776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45939.540990277776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45939.540990277776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45939.540990277776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45939.540990277776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45939.540990277776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45939.540990277776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45939.540990277776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45939.540990277776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45939.540990277776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45939.540990277776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45939.540990277776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45939.540990277776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45939.540990277776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45939.540990277776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45939.540990277776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45939.540990277776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45939.540990277776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45939.540990277776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45939.540990277776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45939.540990277776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45939.540990277776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45939.540990277776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45939.540990277776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45939.540990277776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45939.540990277776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45939.540990277776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45939.540990277776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45939.540990277776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45939.540990277776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45939.540990277776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45939.540990277776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45939.540990277776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45939.540990277776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45939.540990277776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45939.540990277776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45939.540990277776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45939.540990277776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45939.540990277776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45939.540990277776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45939.540990277776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45939.540990277776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45939.540990277776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45939.540990277776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45939.540990277776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45939.540990277776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45939.540990277776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45939.540990277776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45939.540990277776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45939.540990277776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45939.540990277776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45939.540990277776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45939.540990277776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45939.540990277776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45939.540990277776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45939.540990277776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45939.540990277776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45939.540990277776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45939.540990277776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45939.540990277776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45939.540990277776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45939.540990277776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45939.540990277776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45939.540990277776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45939.540990277776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45939.540990277776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45939.540990277776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45939.540990277776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45939.540990277776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45939.540990277776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45939.540990277776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45939.540990277776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45939.540990277776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45939.540990277776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45939.540990277776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45939.540990277776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45939.540990277776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45939.540990277776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45939.540990277776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45939.540990277776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45939.540990277776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45939.540990277776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45939.540990277776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45939.540990277776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45939.540990277776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45939.540990277776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45939.540990277776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45939.540990277776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45939.540990277776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45939.540990277776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45939.540990277776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45939.540990277776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45939.540990277776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45939.540990277776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45939.540990277776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45939.540990277776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45939.540990277776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45939.540990277776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45939.540990277776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45939.540990277776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45939.540990277776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45939.540990277776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45939.540990277776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45939.540990277776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45939.540990277776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45939.540990277776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45939.540990277776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45939.540990277776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45939.540990277776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45939.540990277776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45939.540990277776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45939.540990277776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45939.540990277776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45939.540990277776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45939.540990277776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45939.540990277776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45939.540990277776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45939.540990277776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45939.540990277776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45939.540990277776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45939.540990277776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45939.540990277776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45939.540990277776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45939.540990277776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45939.540990277776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45939.540990277776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45939.540990277776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45939.540990277776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45939.540990277776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45939.540990277776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45939.540990277776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45939.540990277776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45939.540990277776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45939.540990277776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45939.540990277776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45939.540990277776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45939.540990277776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45939.540990277776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45939.540990277776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45939.540990277776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45939.540990277776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45939.540990277776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45939.540990277776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45939.540990277776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45939.540990277776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45939.540990277776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45939.540990277776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45939.540990277776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45939.540990277776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45939.540990277776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45939.540990277776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45939.540990277776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45939.540990277776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45939.540990277776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45939.540990277776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45939.540990277776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45939.540990277776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45939.540990277776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45939.540990277776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45939.540990277776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45939.540990277776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45939.540990277776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45939.540990277776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45939.540990277776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45939.540990277776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45939.540990277776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45939.540990277776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45939.540990277776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45939.540990277776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45939.540990277776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45939.540990277776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45939.540990277776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45939.540990277776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45939.540990277776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45939.540990277776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45939.540990277776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45939.540990277776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45939.540990277776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45939.540990277776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45939.540990277776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45939.540990277776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45939.540990277776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45939.540990277776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45939.540990277776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45939.540990277776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45939.540990277776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45939.540990277776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45939.540990277776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45939.540990277776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45939.540990277776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45939.540990277776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45939.540990277776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45939.540990277776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45939.540990277776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45939.540990277776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45939.540990277776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45939.540990277776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45939.540990277776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45939.540990277776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45939.540990277776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45939.540990277776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45939.540990277776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45939.540990277776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45939.540990277776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45939.540990277776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45939.540990277776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45939.540990277776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45939.540990277776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45939.540990277776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45939.540990277776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45939.540990277776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45939.540990277776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45939.540990277776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45939.540990277776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45939.540990277776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45939.540990277776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45939.540990277776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45939.540990277776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45939.540990277776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45939.540990277776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45939.540990277776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45939.540990277776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45939.540990277776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45939.540990277776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45939.540990277776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45939.540990277776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45939.540990277776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45939.540990277776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45939.540990277776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45939.540990277776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45939.540990277776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45939.540990277776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45939.540990277776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45939.540990277776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45939.540990277776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45939.540990277776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45939.540990277776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45939.540990277776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45939.540990277776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45939.540990277776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45939.540990277776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45939.540990277776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45939.540990277776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45939.540990277776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45939.540990277776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45939.540990277776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45939.540990277776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45939.540990277776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45939.540990277776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45939.540990277776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45939.540990277776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45939.540990277776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45939.540990277776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45939.540990277776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45939.540990277776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45939.540990277776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45939.540990277776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45939.540990277776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45939.540990277776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45939.540990277776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45939.540990277776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45939.540990277776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45939.540990277776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45939.540990277776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45939.540990277776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45939.540990277776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45939.540990277776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45939.540990277776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45939.540990277776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45939.540990277776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45939.540990277776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45939.540990277776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45939.540990277776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45939.540990277776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45939.540990277776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45939.540990277776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45939.540990277776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45939.540990277776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45939.540990277776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45939.540990277776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45939.540990277776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45939.540990277776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45939.540990277776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45939.540990277776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45939.540990277776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45939.540990277776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45939.540990277776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45939.540990277776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45939.540990277776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45939.540990277776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45939.540990277776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45939.540990277776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45939.540990277776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45939.540990277776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45939.540990277776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45939.540990277776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45939.540990277776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45939.540990277776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45939.540990277776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45939.540990277776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45939.540990277776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45939.540990277776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45939.540990277776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45939.540990277776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45939.540990277776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45939.540990277776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45939.540990277776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45939.540990277776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45939.540990277776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45939.540990277776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45939.540990277776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45939.540990277776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45939.540990277776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45939.540990277776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45939.540990277776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45939.540990277776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45939.540990277776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45939.540990277776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45939.540990277776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45939.540990277776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45939.540990277776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45939.540990277776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45939.540990277776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45939.540990277776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45939.540990277776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45939.540990277776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45939.540990277776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45939.540990277776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45939.540990277776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45939.540990277776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45939.540990277776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45939.540990277776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45939.540990277776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45939.540990277776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45939.540990277776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45939.540990277776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45939.540990277776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45939.540990277776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45939.540990277776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45939.540990277776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45939.540990277776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45939.540990277776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45939.540990277776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45939.540990277776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45939.540990277776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45939.540990277776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45939.540990277776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45939.540990277776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45939.540990277776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45939.540990277776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45939.540990277776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45939.540990277776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45939.540990277776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45939.540990277776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45939.540990277776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45939.540990277776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45939.540990277776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45939.540990277776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45939.540990277776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45939.540990277776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45939.540990277776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45939.540990277776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45939.540990277776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45939.540990277776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45939.540990277776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45939.540990277776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45939.540990277776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45939.540990277776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45939.540990277776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45939.540990277776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45939.540990277776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45939.540990277776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45939.540990277776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45939.540990277776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45939.540990277776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45939.540990277776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45939.540990277776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45939.540990277776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45939.540990277776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45939.540990277776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45939.540990277776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45939.540990277776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45939.540990277776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45939.540990277776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45939.540990277776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45939.540990277776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45939.540990277776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45939.540990277776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45939.540990277776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45939.540990277776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45939.540990277776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45939.540990277776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45939.540990277776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45939.540990277776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45939.540990277776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45939.540990277776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45939.540990277776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45939.540990277776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45939.540990277776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45939.540990277776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45939.540990277776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45939.540990277776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45939.540990277776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45939.540990277776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45939.540990277776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45939.540990277776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45939.540990277776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45939.540990277776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45939.540990277776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45939.540990277776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45939.540990277776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45939.540990277776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45939.540990277776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45939.540990277776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45939.540990277776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45939.540990277776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45939.540990277776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45939.540990277776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45939.540990277776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45939.540990277776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45939.540990277776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45939.540990277776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45939.540990277776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45939.540990277776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45939.540990277776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45939.540990277776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45939.540990277776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45939.540990277776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45939.540990277776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45939.540990277776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45939.540990277776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45939.540990277776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45939.540990277776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45939.540990277776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45939.540990277776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45939.540990277776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45939.540990277776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45939.540990277776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45939.540990277776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45939.540990277776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45939.540990277776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45939.540990277776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45939.540990277776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45939.540990277776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45939.540990277776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45939.540990277776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45939.540990277776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45939.540990277776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45939.540990277776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45939.540990277776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45939.540990277776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45939.540990277776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45939.540990277776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45939.540990277776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45939.540990277776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45939.540990277776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45939.540990277776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45939.540990277776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45939.540990277776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45939.540990277776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45939.540990277776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45939.540990277776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45939.540990277776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45939.540990277776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45939.540990277776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45939.540990277776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45939.540990277776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45939.540990277776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45939.540990277776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45939.540990277776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45939.540990277776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45939.540990277776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45939.540990277776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45939.540990277776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45939.540990277776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45939.540990277776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45939.540990277776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45939.540990277776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45939.540990277776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45939.540990277776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45939.540990277776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45939.540990277776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45939.540990277776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45939.540990277776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45939.540990277776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45939.540990277776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45939.540990277776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45939.540990277776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45939.540990277776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45939.540990277776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45939.540990277776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45939.540990277776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45939.540990277776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45939.540990277776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45939.540990277776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45939.540990277776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45939.540990277776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45939.540990277776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45939.540990277776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45939.540990277776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45939.540990277776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45939.540990277776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45939.540990277776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45939.540990277776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45939.540990277776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45939.540990277776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45939.540990277776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45939.540990277776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45939.540990277776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45939.540990277776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45939.540990277776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45939.540990277776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45939.540990277776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45939.540990277776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45939.540990277776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45939.540990277776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45939.540990277776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45939.540990277776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45939.540990277776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45939.540990277776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45939.540990277776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45939.540990277776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45939.540990277776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45939.540990277776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45939.540990277776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45939.540990277776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45939.540990277776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45939.540990277776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45939.540990277776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45939.540990277776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45939.540990277776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45939.540990277776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45939.540990277776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45939.540990277776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45939.540990277776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45939.540990277776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45939.540990277776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45939.540990277776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45939.540990277776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45939.540990277776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45939.540990277776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45939.540990277776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45939.540990277776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45939.540990277776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45939.540990277776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45939.540990277776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45939.540990277776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45939.540990277776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45939.540990277776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45939.540990277776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45939.540990277776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45939.540990277776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45939.540990277776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45939.540990277776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45939.540990277776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45939.540990277776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45939.540990277776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45939.540990277776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45939.540990277776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45939.540990277776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45939.540990277776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45939.540990277776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45939.540990277776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45939.540990277776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45939.540990277776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45939.540990277776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45939.540990277776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45939.540990277776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45939.540990277776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45939.540990277776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45939.540990277776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45939.540990277776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45939.540990277776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45939.540990277776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45939.540990277776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45939.540990277776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45939.540990277776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45939.540990277776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45939.540990277776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45939.540990277776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45939.540990277776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45939.540990277776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45939.540990277776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45939.540990277776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45939.540990277776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45939.540990277776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45939.540990277776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45939.540990277776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45939.540990277776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45939.540990277776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45939.540990277776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45939.540990277776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45939.540990277776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45939.540990277776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45939.540990277776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45939.540990277776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45939.540990277776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45939.540990277776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45939.540990277776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45939.540990277776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45939.540990277776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45939.540990277776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45939.540990277776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45939.540990277776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45939.540990277776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45939.540990277776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45939.540990277776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45939.540990277776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45939.540990277776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45939.540990277776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45939.540990277776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45939.540990277776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45939.540990277776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45939.540990277776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45939.540990277776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45939.540990277776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45939.540990277776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45939.540990277776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45939.540990277776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45939.540990277776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45939.540990277776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45939.540990277776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45939.540990277776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45939.540990277776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45939.540990277776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45939.540990277776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45939.540990277776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45939.540990277776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45939.540990277776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45939.540990277776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45939.540990277776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45939.540990277776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45939.540990277776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45939.540990277776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45939.540990277776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45939.540990277776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45939.540990277776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45939.540990277776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45939.540990277776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45939.540990277776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45939.540990277776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45939.540990277776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45939.540990277776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45939.540990277776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45939.540990277776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45939.540990277776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45939.540990277776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45939.540990277776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45939.540990277776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45939.540990277776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45939.540990277776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45939.540990277776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45939.540990277776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45939.540990277776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45939.540990277776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45939.540990277776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45939.540990277776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45939.540990277776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45939.540990277776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45939.540990277776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45939.540990277776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45939.540990277776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45939.540990277776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45939.540990277776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45939.540990277776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45939.540990277776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45939.540990277776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45939.540990277776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45939.540990277776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45939.540990277776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45939.540990277776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45939.540990277776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45939.540990277776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45939.540990277776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45939.540990277776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45939.540990277776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45939.540990277776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45939.540990277776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45939.540990277776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45939.540990277776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45939.540990277776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45939.540990277776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45939.540990277776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45939.540990277776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45939.540990277776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45939.540990277776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45939.540990277776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45939.540990277776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45939.540990277776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45939.540990277776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45939.540990277776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45939.540990277776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45939.540990277776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45939.540990277776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45939.540990277776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45939.540990277776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45939.540990277776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45939.540990277776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45939.540990277776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45939.540990277776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45939.540990277776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45939.540990277776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45939.540990277776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45939.540990277776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45939.540990277776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45939.540990277776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45939.540990277776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45939.540990277776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45939.540990277776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45939.540990277776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45939.540990277776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45939.540990277776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45939.540990277776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45939.540990277776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45939.540990277776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45939.540990277776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45939.540990277776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45939.540990277776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45939.540990277776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45939.540990277776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45939.540990277776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45939.540990277776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45939.540990277776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45939.540990277776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45939.540990277776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45939.540990277776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45939.540990277776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45939.540990277776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45939.540990277776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45939.540990277776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45939.540990277776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45939.540990277776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45939.540990277776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45939.540990277776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45939.540990277776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45939.540990277776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45939.540990277776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45939.540990277776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45939.540990277776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45939.540990277776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45939.540990277776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45939.540990277776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45939.540990277776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45939.540990277776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45939.540990277776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45939.540990277776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45939.540990277776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45939.540990277776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45939.540990277776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45939.540990277776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45939.540990277776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45939.540990277776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45939.540990277776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45939.540990277776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45939.540990277776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45939.540990277776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45939.540990277776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45939.540990277776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45939.540990277776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45939.540990277776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45939.540990277776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45939.540990277776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45939.540990277776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45939.540990277776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45939.540990277776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45939.540990277776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45939.540990277776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45939.540990277776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45939.540990277776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45939.540990277776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45939.540990277776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45939.540990277776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45939.540990277776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45939.540990277776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45939.540990277776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45939.540990277776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45939.540990277776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45939.540990277776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45939.540990277776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45939.540990277776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45939.540990277776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45939.540990277776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45939.540990277776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45939.540990277776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45939.540990277776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45939.540990277776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45939.540990277776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45939.540990277776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45939.540990277776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45939.540990277776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45939.540990277776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45939.540990277776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45939.540990277776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45939.540990277776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45939.540990277776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45939.540990277776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45939.540990277776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45939.540990277776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45939.540990277776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45939.540990277776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45939.540990277776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45939.540990277776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45939.540990277776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45939.540990277776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45939.540990277776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45939.540990277776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45939.540990277776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45939.540990277776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45939.540990277776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45939.540990277776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45939.540990277776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45939.540990277776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45939.540990277776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45939.540990277776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45939.540990277776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45939.540990277776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45939.540990277776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45939.540990277776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45939.540990277776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45939.540990277776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45939.540990277776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45939.540990277776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45939.540990277776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45939.540990277776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45939.540990277776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45939.540990277776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45939.540990277776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45939.540990277776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45939.540990277776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45939.540990277776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45939.540990277776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45939.540990277776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45939.540990277776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45939.540990277776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45939.540990277776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45939.540990277776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45939.540990277776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45939.540990277776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45939.540990277776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45939.540990277776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45939.540990277776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45939.540990277776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45939.540990277776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45939.540990277776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45939.540990277776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45939.540990277776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45939.540990277776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45939.540990277776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45939.540990277776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45939.540990277776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45939.540990277776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45939.540990277776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45939.540990277776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45939.540990277776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45939.540990277776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45939.540990277776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45939.540990277776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45939.540990277776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45939.540990277776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45939.540990277776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45939.540990277776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45939.540990277776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45939.540990277776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45939.540990277776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45939.540990277776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45939.540990277776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45939.540990277776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45939.540990277776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45939.540990277776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45939.540990277776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45939.540990277776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45939.540990277776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45939.540990277776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45939.540990277776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45939.540990277776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45939.540990277776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45939.540990277776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45939.540990277776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45939.540990277776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45939.540990277776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45939.540990277776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45939.540990277776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45939.540990277776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236.06027268517937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3.5203240739065222E-2</v>
      </c>
      <c r="H3" s="131">
        <v>45939.499722222223</v>
      </c>
      <c r="I3" s="127" t="str">
        <f>IFERROR(VLOOKUP(D3,DB!A:F,6,0),"")</f>
        <v>Generator-SG</v>
      </c>
      <c r="J3" s="127" t="str">
        <f>IFERROR(VLOOKUP(D3,DB!A:G,7,0),"")</f>
        <v>Vandalized</v>
      </c>
      <c r="K3" s="133" t="s">
        <v>39057</v>
      </c>
      <c r="L3" s="129" t="str">
        <f>IFERROR(VLOOKUP(D3,DB!A:I,9,0),"")</f>
        <v>Latis</v>
      </c>
    </row>
    <row r="4" spans="1:16" ht="15" customHeight="1">
      <c r="A4" s="127" t="s">
        <v>39058</v>
      </c>
      <c r="B4" s="127" t="str">
        <f>IFERROR(VLOOKUP(D4,DB!A:K,11,0),"")</f>
        <v>R4</v>
      </c>
      <c r="C4" s="128">
        <v>1</v>
      </c>
      <c r="D4" s="99" t="s">
        <v>28168</v>
      </c>
      <c r="E4" s="104" t="s">
        <v>38964</v>
      </c>
      <c r="F4" s="131">
        <v>45939.536053240743</v>
      </c>
      <c r="G4" s="132">
        <f ca="1">IFERROR(NOW()-F4,"")</f>
        <v>4.9370370325050317E-3</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45939.540990277776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45939.540990277776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45939.540990277776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45939.540990277776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45939.540990277776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45939.540990277776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45939.540990277776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45939.540990277776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45939.540990277776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45939.540990277776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45939.540990277776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45939.540990277776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45939.540990277776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45939.540990277776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45939.540990277776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45939.540990277776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45939.540990277776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45939.540990277776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45939.540990277776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45939.540990277776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45939.540990277776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45939.540990277776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45939.540990277776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45939.540990277776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45939.540990277776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45939.540990277776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45939.540990277776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45939.540990277776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45939.540990277776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45939.540990277776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45939.540990277776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45939.540990277776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45939.540990277776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45939.540990277776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45939.540990277776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45939.540990277776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45939.540990277776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45939.540990277776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45939.540990277776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45939.540990277776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45939.540990277776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45939.540990277776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45939.540990277776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45939.540990277776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45939.540990277776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45939.540990277776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45939.540990277776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45939.540990277776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45939.540990277776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45939.540990277776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45939.540990277776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45939.540990277776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45939.540990277776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45939.540990277776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45939.540990277776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45939.540990277776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45939.540990277776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45939.540990277776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45939.540990277776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45939.540990277776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45939.540990277776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45939.540990277776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45939.540990277776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45939.540990277776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45939.540990277776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45939.540990277776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45939.540990277776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45939.540990277776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45939.540990277776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45939.540990277776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45939.540990277776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45939.540990277776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45939.540990277776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45939.540990277776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45939.540990277776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45939.540990277776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45939.540990277776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45939.540990277776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45939.540990277776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45939.540990277776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45939.540990277776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45939.540990277776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45939.540990277776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45939.540990277776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45939.540990277776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45939.540990277776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45939.540990277776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45939.540990277776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45939.540990277776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45939.540990277776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45939.540990277776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45939.540990277776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45939.540990277776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45939.540990277776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45939.540990277776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45939.540990277776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45939.540990277776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45939.540990277776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45939.540990277776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45939.540990277776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45939.540990277776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45939.540990277776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45939.540990277776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45939.540990277776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45939.540990277776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45939.540990277776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45939.540990277776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45939.540990277776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45939.540990277776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45939.540990277776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45939.540990277776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45939.540990277776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45939.540990277776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45939.540990277776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45939.540990277776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45939.540990277776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45939.540990277776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45939.540990277776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45939.540990277776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45939.540990277776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45939.540990277776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45939.540990277776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45939.540990277776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45939.540990277776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45939.540990277776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45939.540990277776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45939.540990277776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45939.540990277776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45939.540990277776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45939.540990277776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45939.540990277776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45939.540990277776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45939.540990277776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45939.540990277776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45939.540990277776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45939.540990277776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45939.540990277776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45939.540990277776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45939.540990277776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45939.540990277776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45939.540990277776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45939.540990277776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45939.540990277776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45939.540990277776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45939.540990277776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45939.540990277776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45939.540990277776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45939.540990277776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45939.540990277776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45939.540990277776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45939.540990277776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45939.540990277776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45939.540990277776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45939.540990277776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45939.540990277776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45939.540990277776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45939.540990277776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45939.540990277776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45939.540990277776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45939.540990277776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45939.540990277776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45939.540990277776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45939.540990277776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45939.540990277776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45939.540990277776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45939.540990277776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45939.540990277776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45939.540990277776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45939.540990277776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45939.540990277776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45939.540990277776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45939.540990277776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45939.540990277776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45939.540990277776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45939.540990277776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45939.540990277776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45939.540990277776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45939.540990277776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45939.540990277776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45939.540990277776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45939.540990277776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45939.540990277776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45939.540990277776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45939.540990277776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45939.540990277776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45939.540990277776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45939.540990277776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45939.540990277776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45939.540990277776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45939.540990277776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45939.540990277776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45939.540990277776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45939.540990277776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45939.540990277776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45939.540990277776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45939.540990277776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45939.540990277776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45939.540990277776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45939.540990277776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45939.540990277776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45939.540990277776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45939.540990277776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45939.540990277776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45939.540990277776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45939.540990277776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45939.540990277776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45939.540990277776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45939.540990277776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45939.540990277776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45939.540990277776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45939.540990277776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45939.540990277776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45939.540990277776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45939.540990277776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45939.540990277776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45939.540990277776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45939.540990277776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45939.540990277776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45939.540990277776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45939.540990277776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45939.540990277776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45939.540990277776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45939.540990277776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45939.540990277776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45939.540990277776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45939.540990277776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45939.540990277776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45939.540990277776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45939.540990277776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45939.540990277776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45939.540990277776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45939.540990277776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45939.540990277776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45939.540990277776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45939.540990277776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45939.540990277776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45939.540990277776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45939.540990277776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45939.540990277776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45939.540990277776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45939.540990277776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45939.540990277776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45939.540990277776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45939.540990277776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45939.540990277776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45939.540990277776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45939.540990277776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45939.540990277776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45939.540990277776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45939.540990277776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45939.540990277776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45939.540990277776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45939.540990277776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45939.540990277776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45939.540990277776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45939.540990277776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45939.540990277776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45939.540990277776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45939.540990277776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45939.540990277776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45939.540990277776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45939.540990277776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45939.540990277776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45939.540990277776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45939.540990277776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45939.540990277776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45939.540990277776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45939.540990277776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45939.540990277776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45939.540990277776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45939.540990277776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45939.540990277776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45939.540990277776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45939.540990277776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45939.540990277776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45939.540990277776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45939.540990277776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45939.540990277776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45939.540990277776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45939.540990277776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45939.540990277776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45939.540990277776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45939.540990277776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45939.540990277776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45939.540990277776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45939.540990277776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45939.540990277776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45939.540990277776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45939.540990277776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45939.540990277776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45939.540990277776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45939.540990277776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45939.540990277776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45939.540990277776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45939.540990277776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45939.540990277776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45939.540990277776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45939.540990277776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45939.540990277776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45939.540990277776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45939.540990277776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45939.540990277776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45939.540990277776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45939.540990277776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45939.540990277776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45939.540990277776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45939.540990277776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45939.540990277776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45939.540990277776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45939.540990277776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45939.540990277776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45939.540990277776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45939.540990277776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45939.540990277776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45939.540990277776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45939.540990277776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45939.540990277776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45939.540990277776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45939.540990277776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45939.540990277776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45939.540990277776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45939.540990277776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45939.540990277776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45939.540990277776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45939.540990277776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45939.540990277776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45939.540990277776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45939.540990277776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45939.540990277776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45939.540990277776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45939.540990277776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45939.540990277776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45939.540990277776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45939.540990277776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45939.540990277776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45939.540990277776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45939.540990277776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45939.540990277776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45939.540990277776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45939.540990277776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45939.540990277776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45939.540990277776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45939.540990277776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45939.540990277776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45939.540990277776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45939.540990277776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45939.540990277776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45939.540990277776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45939.540990277776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45939.540990277776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45939.540990277776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45939.540990277776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45939.540990277776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45939.540990277776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45939.540990277776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45939.540990277776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45939.540990277776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45939.540990277776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45939.540990277776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45939.540990277776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45939.540990277776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45939.540990277776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45939.540990277776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45939.540990277776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45939.540990277776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45939.540990277776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45939.540990277776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45939.540990277776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45939.540990277776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45939.540990277776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45939.540990277776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45939.540990277776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45939.540990277776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45939.540990277776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45939.540990277776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45939.540990277776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45939.540990277776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45939.540990277776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45939.540990277776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45939.540990277776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45939.540990277776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45939.540990277776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45939.540990277776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45939.540990277776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45939.540990277776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45939.540990277776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45939.540990277776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45939.540990277776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45939.540990277776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45939.540990277776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45939.540990277776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45939.540990277776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45939.540990277776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45939.540990277776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45939.540990277776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45939.540990277776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45939.540990277776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45939.540990277776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45939.540990277776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45939.540990277776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45939.540990277776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45939.540990277776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45939.540990277776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45939.540990277776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45939.540990277776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45939.540990277776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45939.540990277776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45939.540990277776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45939.540990277776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45939.540990277776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45939.540990277776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45939.540990277776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45939.540990277776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45939.540990277776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45939.540990277776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45939.540990277776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45939.540990277776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45939.540990277776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45939.540990277776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45939.540990277776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45939.540990277776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45939.540990277776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45939.540990277776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45939.540990277776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45939.540990277776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45939.540990277776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45939.540990277776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45939.540990277776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45939.540990277776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45939.540990277776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45939.540990277776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45939.540990277776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45939.540990277776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45939.540990277776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45939.540990277776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45939.540990277776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45939.540990277776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45939.540990277776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45939.540990277776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45939.540990277776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45939.540990277776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45939.540990277776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45939.540990277776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45939.540990277776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45939.540990277776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45939.540990277776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45939.540990277776</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45939.540990277776</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47.708930092587252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6">
        <f ca="1">IFERROR(NOW()-F3,"")</f>
        <v>13.352112962958927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0">IFERROR(NOW()-F4,"")</f>
        <v>45939.540990277776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45939.540990277776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45939.540990277776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45939.540990277776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45939.540990277776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45939.540990277776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45939.540990277776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45939.540990277776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45939.540990277776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45939.540990277776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45939.540990277776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45939.540990277776</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0"/>
        <v>45939.540990277776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45939.540990277776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45939.540990277776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45939.540990277776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45939.540990277776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45939.540990277776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45939.540990277776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45939.540990277776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45939.540990277776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45939.540990277776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45939.540990277776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45939.540990277776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45939.540990277776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45939.540990277776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45939.540990277776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45939.540990277776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45939.540990277776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45939.540990277776</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45939.540990277776</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45939.540990277776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45939.540990277776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45939.540990277776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45939.540990277776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45939.540990277776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45939.540990277776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45939.540990277776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45939.540990277776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45939.540990277776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45939.540990277776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45939.540990277776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45939.540990277776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45939.540990277776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45939.540990277776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45939.540990277776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45939.540990277776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45939.540990277776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45939.540990277776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45939.540990277776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45939.540990277776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45939.540990277776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45939.540990277776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45939.540990277776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45939.540990277776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45939.540990277776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45939.540990277776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45939.540990277776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45939.540990277776</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45939.540990277776</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45939.540990277776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45939.540990277776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45939.540990277776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45939.540990277776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45939.540990277776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45939.540990277776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45939.540990277776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45939.540990277776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45939.540990277776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45939.540990277776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45939.540990277776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45939.540990277776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45939.540990277776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45939.540990277776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45939.540990277776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45939.540990277776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45939.540990277776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45939.540990277776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45939.540990277776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45939.540990277776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45939.540990277776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45939.540990277776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45939.540990277776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45939.540990277776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45939.540990277776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45939.540990277776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45939.540990277776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45939.540990277776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45939.540990277776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45939.540990277776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45939.540990277776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45939.540990277776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45939.540990277776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45939.540990277776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45939.540990277776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45939.540990277776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45939.540990277776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45939.540990277776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45939.540990277776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45939.540990277776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45939.540990277776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45939.540990277776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45939.540990277776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45939.540990277776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45939.540990277776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45939.540990277776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45939.540990277776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45939.540990277776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45939.540990277776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45939.540990277776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45939.540990277776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45939.540990277776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45939.540990277776</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45939.540990277776</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12.768143055553082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1.1927777777600568E-2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5.6600180555542465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4.5987449074018514</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1.1592129631026182E-2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0">
        <v>1</v>
      </c>
      <c r="D7" s="160" t="s">
        <v>33325</v>
      </c>
      <c r="E7" s="160" t="s">
        <v>38964</v>
      </c>
      <c r="F7" s="160"/>
      <c r="G7" s="151">
        <f ca="1">IFERROR(NOW()-F7,"-")</f>
        <v>45939.540990277776</v>
      </c>
      <c r="H7" s="167">
        <v>45939.45239583333</v>
      </c>
      <c r="I7" s="160" t="str">
        <f>IFERROR(VLOOKUP(D7,DB!A:F,6,0),"")</f>
        <v>Generator-SG</v>
      </c>
      <c r="J7" s="160" t="str">
        <f>IFERROR(VLOOKUP(D7,DB!A:G,7,0),"")</f>
        <v>Vandalized</v>
      </c>
      <c r="K7" s="160" t="s">
        <v>39074</v>
      </c>
      <c r="L7" s="160" t="str">
        <f>IFERROR(VLOOKUP(D7,DB!A:I,9,0),"")</f>
        <v>Latis</v>
      </c>
    </row>
    <row r="8" spans="1:16383" ht="31.5" customHeight="1">
      <c r="A8" s="160" t="s">
        <v>39075</v>
      </c>
      <c r="B8" s="160" t="str">
        <f>IFERROR(VLOOKUP(D8,DB!A:K,11,0),"")</f>
        <v>R6</v>
      </c>
      <c r="C8" s="160">
        <v>1</v>
      </c>
      <c r="D8" s="160" t="s">
        <v>34012</v>
      </c>
      <c r="E8" s="160" t="s">
        <v>38964</v>
      </c>
      <c r="F8" s="167">
        <v>45939.531898148147</v>
      </c>
      <c r="G8" s="151">
        <f ca="1">IFERROR(NOW()-F8,"-")</f>
        <v>9.0921296286978759E-3</v>
      </c>
      <c r="H8" s="167">
        <v>45939.526203703703</v>
      </c>
      <c r="I8" s="160" t="str">
        <f>IFERROR(VLOOKUP(D8,DB!A:F,6,0),"")</f>
        <v>SCECO</v>
      </c>
      <c r="J8" s="160" t="str">
        <f>IFERROR(VLOOKUP(D8,DB!A:G,7,0),"")</f>
        <v>Vandalized</v>
      </c>
      <c r="K8" s="160" t="s">
        <v>39076</v>
      </c>
      <c r="L8" s="160" t="str">
        <f>IFERROR(VLOOKUP(D8,DB!A:I,9,0),"")</f>
        <v>Latis</v>
      </c>
    </row>
    <row r="9" spans="1:16383" ht="31.5" customHeight="1">
      <c r="A9" s="160"/>
      <c r="B9" s="160" t="str">
        <f>IFERROR(VLOOKUP(D9,DB!A:K,11,0),"")</f>
        <v/>
      </c>
      <c r="C9" s="160"/>
      <c r="D9" s="159"/>
      <c r="E9" s="160"/>
      <c r="F9" s="160"/>
      <c r="G9" s="151">
        <f ca="1">IFERROR(NOW()-F9,"-")</f>
        <v>45939.540990277776</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45939.540990277776</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45939.540990277776</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45939.540990277776</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45939.540990277776</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45939.540990277776</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45939.540990277776</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45939.540990277776</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45939.540990277776</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45939.540990277776</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45939.540990277776</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45939.540990277776</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45939.540990277776</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45939.540990277776</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45939.540990277776</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45939.540990277776</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45939.540990277776</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45939.540990277776</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45939.540990277776</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45939.540990277776</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45939.540990277776</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45939.540990277776</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45939.540990277776</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45939.540990277776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45939.540990277776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45939.540990277776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45939.540990277776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45939.540990277776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45939.540990277776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45939.540990277776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45939.540990277776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45939.540990277776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45939.540990277776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45939.540990277776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45939.540990277776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45939.540990277776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45939.540990277776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45939.540990277776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45939.540990277776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45939.540990277776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45939.540990277776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45939.540990277776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45939.540990277776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45939.540990277776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45939.540990277776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45939.540990277776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45939.540990277776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45939.540990277776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45939.540990277776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45939.540990277776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45939.540990277776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45939.540990277776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45939.540990277776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45939.540990277776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45939.540990277776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45939.540990277776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45939.540990277776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45939.540990277776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45939.540990277776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45939.540990277776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45939.540990277776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45939.540990277776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45939.540990277776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45939.540990277776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45939.540990277776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45939.540990277776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45939.540990277776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45939.540990277776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45939.540990277776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45939.540990277776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45939.540990277776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45939.540990277776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45939.540990277776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45939.540990277776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45939.540990277776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45939.540990277776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45939.540990277776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45939.540990277776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45939.540990277776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45939.540990277776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45939.540990277776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45939.540990277776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45939.540990277776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45939.540990277776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45939.540990277776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45939.540990277776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45939.540990277776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45939.540990277776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45939.540990277776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45939.540990277776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45939.540990277776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45939.540990277776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45939.540990277776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45939.540990277776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45939.540990277776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45939.540990277776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45939.540990277776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45939.540990277776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45939.540990277776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45939.540990277776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45939.540990277776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45939.540990277776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45939.540990277776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45939.540990277776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45939.540990277776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45939.540990277776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45939.540990277776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45939.540990277776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45939.540990277776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45939.540990277776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45939.540990277776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45939.540990277776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45939.540990277776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45939.540990277776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45939.540990277776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45939.540990277776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45939.540990277776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45939.540990277776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45939.540990277776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45939.540990277776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45939.540990277776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45939.540990277776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45939.540990277776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45939.540990277776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45939.540990277776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45939.540990277776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45939.540990277776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45939.540990277776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45939.540990277776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45939.540990277776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45939.540990277776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45939.540990277776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45939.540990277776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45939.540990277776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45939.540990277776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45939.540990277776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45939.540990277776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45939.540990277776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45939.540990277776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45939.540990277776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45939.540990277776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45939.540990277776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45939.540990277776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45939.540990277776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45939.540990277776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45939.540990277776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45939.540990277776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45939.540990277776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45939.540990277776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45939.540990277776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45939.540990277776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45939.540990277776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45939.540990277776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45939.540990277776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45939.540990277776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45939.540990277776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45939.540990277776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45939.540990277776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45939.540990277776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45939.540990277776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45939.540990277776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45939.540990277776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45939.540990277776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45939.540990277776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45939.540990277776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45939.540990277776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45939.540990277776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45939.540990277776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45939.540990277776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45939.540990277776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45939.540990277776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45939.540990277776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45939.540990277776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45939.540990277776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45939.540990277776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45939.540990277776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45939.540990277776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45939.540990277776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45939.540990277776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45939.540990277776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45939.540990277776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45939.540990277776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45939.540990277776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45939.540990277776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45939.540990277776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45939.540990277776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45939.540990277776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45939.540990277776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45939.540990277776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45939.540990277776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45939.540990277776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45939.540990277776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45939.540990277776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45939.540990277776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45939.540990277776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45939.540990277776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45939.540990277776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45939.540990277776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45939.540990277776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45939.540990277776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45939.540990277776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45939.540990277776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45939.540990277776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45939.540990277776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45939.540990277776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45939.540990277776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