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44" documentId="13_ncr:1_{F6CB121F-512D-4AA6-A0C1-0FB36C537598}" xr6:coauthVersionLast="47" xr6:coauthVersionMax="47" xr10:uidLastSave="{AE17AB65-984D-4D07-B629-D131E8FCE5C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<sst xmlns="http://schemas.openxmlformats.org/spreadsheetml/2006/main" count="178596" uniqueCount="39082">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</sst>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272.4711596064808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45935.419585532407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45935.419585532407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45935.419585532407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45935.419585532407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45935.419585532407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45935.419585532407</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45935.419585532407</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45935.419585532407</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45935.419585532407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45935.419585532407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45935.419585532407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45935.419585532407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45935.419585532407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45935.419585532407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45935.419585532407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45935.419585532407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45935.419585532407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45935.419585532407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45935.419585532407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45935.419585532407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45935.419585532407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45935.419585532407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45935.419585532407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45935.419585532407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45935.419585532407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45935.419585532407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45935.419585532407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45935.419585532407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45935.419585532407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45935.419585532407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243.76780312499614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128.69250219907553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110.41974756944546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27558</v>
      </c>
      <c r="E6" s="131" t="s">
        <v>38964</v>
      </c>
      <c r="F6" s="132">
        <v>45935.368587962963</v>
      </c>
      <c r="G6" s="133">
        <f ca="1">IFERROR(NOW()-F6,"-")</f>
        <v>5.099756944400724E-2</v>
      </c>
      <c r="H6" s="132">
        <v>45935.359560185185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45935.419585532407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45935.419585532407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45935.419585532407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45935.419585532407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45935.419585532407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45935.419585532407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45935.419585532407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45935.419585532407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45935.419585532407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45935.419585532407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45935.419585532407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45935.419585532407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45935.419585532407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45935.419585532407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45935.419585532407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45935.419585532407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45935.419585532407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45935.419585532407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45935.419585532407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45935.419585532407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45935.419585532407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45935.419585532407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45935.419585532407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45935.419585532407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45935.419585532407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45935.419585532407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45935.419585532407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45935.419585532407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45935.419585532407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45935.419585532407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45935.419585532407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45935.419585532407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45935.419585532407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45935.419585532407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45935.419585532407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45935.419585532407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45935.419585532407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45935.419585532407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45935.419585532407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45935.419585532407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45935.419585532407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45935.419585532407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45935.419585532407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45935.419585532407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45935.419585532407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45935.419585532407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45935.419585532407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45935.419585532407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45935.419585532407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45935.419585532407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45935.419585532407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45935.419585532407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45935.419585532407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45935.419585532407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45935.419585532407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45935.419585532407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45935.419585532407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45935.419585532407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45935.419585532407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45935.419585532407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45935.419585532407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45935.419585532407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45935.419585532407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45935.419585532407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45935.419585532407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45935.419585532407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45935.419585532407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45935.419585532407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45935.419585532407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45935.419585532407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45935.419585532407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45935.419585532407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45935.419585532407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45935.419585532407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45935.419585532407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45935.419585532407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45935.419585532407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45935.419585532407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45935.419585532407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45935.419585532407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45935.419585532407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45935.419585532407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45935.419585532407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45935.419585532407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45935.419585532407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45935.419585532407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45935.419585532407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45935.419585532407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45935.419585532407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45935.419585532407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45935.419585532407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45935.419585532407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45935.419585532407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45935.419585532407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45935.419585532407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45935.419585532407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45935.419585532407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45935.419585532407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45935.419585532407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45935.419585532407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45935.419585532407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45935.419585532407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45935.419585532407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45935.419585532407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45935.419585532407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45935.419585532407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45935.419585532407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45935.419585532407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45935.419585532407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45935.419585532407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45935.419585532407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45935.419585532407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45935.419585532407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45935.419585532407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45935.419585532407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45935.419585532407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45935.419585532407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45935.419585532407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45935.419585532407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45935.419585532407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45935.419585532407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45935.419585532407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45935.419585532407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45935.419585532407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45935.419585532407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45935.419585532407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45935.419585532407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45935.419585532407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45935.419585532407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45935.419585532407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45935.419585532407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45935.419585532407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45935.419585532407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45935.419585532407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45935.419585532407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45935.419585532407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45935.419585532407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45935.419585532407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45935.419585532407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45935.419585532407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45935.419585532407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45935.419585532407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45935.419585532407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45935.419585532407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45935.419585532407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45935.419585532407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45935.419585532407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45935.419585532407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45935.419585532407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45935.419585532407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45935.419585532407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45935.419585532407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45935.419585532407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45935.419585532407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45935.419585532407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45935.419585532407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45935.419585532407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45935.419585532407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45935.419585532407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45935.419585532407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45935.419585532407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45935.419585532407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45935.419585532407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45935.419585532407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45935.419585532407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45935.419585532407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45935.419585532407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45935.419585532407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45935.419585532407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45935.419585532407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45935.419585532407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45935.419585532407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45935.419585532407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45935.419585532407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45935.419585532407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45935.419585532407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45935.419585532407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45935.419585532407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45935.419585532407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45935.419585532407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45935.419585532407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45935.419585532407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45935.419585532407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45935.419585532407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45935.419585532407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45935.419585532407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45935.419585532407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45935.419585532407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45935.419585532407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45935.419585532407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45935.419585532407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45935.419585532407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45935.419585532407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45935.419585532407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45935.419585532407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45935.419585532407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45935.419585532407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45935.419585532407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45935.419585532407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45935.419585532407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45935.419585532407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45935.419585532407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45935.419585532407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45935.419585532407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45935.419585532407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45935.419585532407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45935.419585532407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45935.419585532407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45935.419585532407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45935.419585532407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45935.419585532407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45935.419585532407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45935.419585532407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45935.419585532407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45935.419585532407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45935.419585532407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45935.419585532407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45935.419585532407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45935.419585532407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45935.419585532407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45935.419585532407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45935.419585532407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45935.419585532407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45935.419585532407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45935.419585532407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45935.419585532407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45935.419585532407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45935.419585532407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45935.419585532407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45935.419585532407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45935.419585532407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45935.419585532407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45935.419585532407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45935.419585532407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45935.419585532407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45935.419585532407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45935.419585532407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45935.419585532407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45935.419585532407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45935.419585532407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45935.419585532407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45935.419585532407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45935.419585532407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45935.419585532407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45935.419585532407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45935.419585532407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45935.419585532407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45935.419585532407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45935.419585532407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45935.419585532407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45935.419585532407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45935.419585532407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45935.419585532407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45935.419585532407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45935.419585532407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45935.419585532407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45935.419585532407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45935.419585532407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45935.419585532407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45935.419585532407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45935.419585532407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45935.419585532407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45935.419585532407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45935.419585532407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45935.419585532407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45935.419585532407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45935.419585532407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45935.419585532407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45935.419585532407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45935.419585532407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45935.419585532407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45935.419585532407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45935.419585532407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45935.419585532407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45935.419585532407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45935.419585532407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45935.419585532407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45935.419585532407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45935.419585532407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45935.419585532407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45935.419585532407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45935.419585532407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45935.419585532407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45935.419585532407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45935.419585532407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45935.419585532407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45935.419585532407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45935.419585532407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45935.419585532407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45935.419585532407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45935.419585532407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2" ca="1" si="0">IFERROR(NOW()-F2,"-")</f>
        <v>4.5117939815099817E-2</v>
      </c>
      <c r="H2" s="141">
        <v>45935.277465277781</v>
      </c>
      <c r="I2" s="19" t="str">
        <f>IFERROR(VLOOKUP(D2,DB!A:F,6,0),"")</f>
        <v>SCECO</v>
      </c>
      <c r="J2" s="18" t="str">
        <f>IFERROR(VLOOKUP(D2,DB!A:G,7,0),"")</f>
        <v>Weak</v>
      </c>
      <c r="K2" s="50" t="s">
        <v>39055</v>
      </c>
      <c r="L2" s="23" t="str">
        <f>IFERROR(VLOOKUP(D2,DB!A:I,9,0),"")</f>
        <v>Latis</v>
      </c>
    </row>
    <row r="3" spans="1:13" ht="15" customHeight="1">
      <c r="A3" s="19" t="s">
        <v>39056</v>
      </c>
      <c r="B3" s="75" t="str">
        <f>IFERROR(VLOOKUP(D3,DB!A:K,11,0),"")</f>
        <v>R3</v>
      </c>
      <c r="C3" s="18">
        <v>3</v>
      </c>
      <c r="D3" s="18" t="s">
        <v>23651</v>
      </c>
      <c r="E3" s="18" t="s">
        <v>38964</v>
      </c>
      <c r="F3" s="22">
        <v>45935.399583333332</v>
      </c>
      <c r="G3" s="21">
        <f t="shared" ca="1" si="0"/>
        <v>2.0002199074951932E-2</v>
      </c>
      <c r="H3" s="22">
        <v>45935.393252314818</v>
      </c>
      <c r="I3" s="19" t="str">
        <f>IFERROR(VLOOKUP(D3,DB!A:F,6,0),"")</f>
        <v>SCECO</v>
      </c>
      <c r="J3" s="18" t="str">
        <f>IFERROR(VLOOKUP(D3,DB!A:G,7,0),"")</f>
        <v>Dead</v>
      </c>
      <c r="K3" s="50" t="s">
        <v>39057</v>
      </c>
      <c r="L3" s="23" t="str">
        <f>IFERROR(VLOOKUP(D3,DB!A:I,9,0),"")</f>
        <v>Latis</v>
      </c>
    </row>
    <row r="4" spans="1:13" ht="15" customHeight="1">
      <c r="A4" s="19"/>
      <c r="B4" s="75" t="str">
        <f>IFERROR(VLOOKUP(D4,DB!A:K,11,0),"")</f>
        <v/>
      </c>
      <c r="C4" s="18"/>
      <c r="D4" s="18"/>
      <c r="E4" s="18"/>
      <c r="F4" s="20"/>
      <c r="G4" s="21">
        <f t="shared" ca="1" si="0"/>
        <v>45935.419585532407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45935.419585532407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45935.419585532407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45935.419585532407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45935.419585532407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45935.419585532407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45935.419585532407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45935.419585532407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45935.419585532407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45935.419585532407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45935.419585532407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45935.419585532407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45935.419585532407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45935.419585532407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45935.419585532407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45935.419585532407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45935.419585532407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45935.419585532407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45935.419585532407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45935.419585532407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45935.419585532407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45935.419585532407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45935.419585532407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45935.419585532407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45935.419585532407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45935.419585532407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45935.419585532407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45935.419585532407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45935.419585532407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45935.419585532407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45935.419585532407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45935.419585532407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45935.419585532407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45935.419585532407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45935.419585532407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45935.419585532407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45935.419585532407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45935.419585532407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45935.419585532407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45935.419585532407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45935.419585532407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45935.419585532407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45935.419585532407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45935.419585532407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45935.419585532407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45935.419585532407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45935.419585532407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45935.419585532407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45935.419585532407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45935.419585532407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45935.419585532407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45935.419585532407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45935.419585532407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45935.419585532407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45935.419585532407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45935.419585532407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45935.419585532407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45935.419585532407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45935.419585532407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45935.419585532407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45935.419585532407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45935.419585532407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45935.419585532407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45935.419585532407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45935.419585532407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45935.419585532407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45935.419585532407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45935.419585532407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45935.419585532407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45935.419585532407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45935.419585532407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45935.419585532407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45935.419585532407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45935.419585532407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45935.419585532407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45935.419585532407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45935.419585532407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45935.419585532407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45935.419585532407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45935.419585532407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45935.419585532407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45935.419585532407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45935.419585532407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45935.419585532407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45935.419585532407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45935.419585532407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45935.419585532407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45935.419585532407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45935.419585532407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45935.419585532407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45935.419585532407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45935.419585532407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45935.419585532407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45935.419585532407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45935.419585532407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45935.419585532407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45935.419585532407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45935.419585532407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45935.419585532407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45935.419585532407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45935.419585532407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45935.419585532407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45935.419585532407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45935.419585532407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45935.419585532407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45935.419585532407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45935.419585532407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45935.419585532407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45935.419585532407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45935.419585532407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45935.419585532407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45935.419585532407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45935.419585532407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45935.419585532407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45935.419585532407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45935.419585532407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45935.419585532407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45935.419585532407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45935.419585532407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45935.419585532407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45935.419585532407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45935.419585532407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45935.419585532407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45935.419585532407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45935.419585532407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45935.419585532407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45935.419585532407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45935.419585532407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45935.419585532407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45935.419585532407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45935.419585532407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45935.419585532407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45935.419585532407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45935.419585532407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45935.419585532407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45935.419585532407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45935.419585532407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45935.419585532407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45935.419585532407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45935.419585532407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45935.419585532407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45935.419585532407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45935.419585532407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45935.419585532407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45935.419585532407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45935.419585532407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45935.419585532407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45935.419585532407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45935.419585532407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45935.419585532407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45935.419585532407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45935.419585532407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45935.419585532407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45935.419585532407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45935.419585532407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45935.419585532407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45935.419585532407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45935.419585532407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45935.419585532407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45935.419585532407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45935.419585532407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45935.419585532407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45935.419585532407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45935.419585532407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45935.419585532407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45935.419585532407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45935.419585532407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45935.419585532407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45935.419585532407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45935.419585532407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45935.419585532407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45935.419585532407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45935.419585532407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45935.419585532407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45935.419585532407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45935.419585532407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45935.419585532407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45935.419585532407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45935.419585532407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45935.419585532407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45935.419585532407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45935.419585532407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45935.419585532407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45935.419585532407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45935.419585532407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45935.419585532407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45935.419585532407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45935.419585532407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45935.419585532407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45935.419585532407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45935.419585532407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45935.419585532407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45935.419585532407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45935.419585532407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45935.419585532407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45935.419585532407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45935.419585532407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45935.419585532407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45935.419585532407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45935.419585532407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45935.419585532407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45935.419585532407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45935.419585532407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45935.419585532407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45935.419585532407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45935.419585532407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45935.419585532407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45935.419585532407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45935.419585532407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45935.419585532407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45935.419585532407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45935.419585532407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45935.419585532407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45935.419585532407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45935.419585532407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45935.419585532407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45935.419585532407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45935.419585532407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45935.419585532407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45935.419585532407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45935.419585532407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45935.419585532407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45935.419585532407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45935.419585532407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45935.419585532407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45935.419585532407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45935.419585532407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45935.419585532407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45935.419585532407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45935.419585532407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45935.419585532407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45935.419585532407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45935.419585532407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45935.419585532407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45935.419585532407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45935.419585532407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45935.419585532407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45935.419585532407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45935.419585532407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45935.419585532407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45935.419585532407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45935.419585532407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45935.419585532407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45935.419585532407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45935.419585532407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45935.419585532407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45935.419585532407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45935.419585532407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45935.419585532407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45935.419585532407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45935.419585532407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45935.419585532407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45935.419585532407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45935.419585532407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45935.419585532407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45935.419585532407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45935.419585532407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45935.419585532407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45935.419585532407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45935.419585532407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45935.419585532407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45935.419585532407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45935.419585532407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45935.419585532407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45935.419585532407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45935.419585532407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45935.419585532407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45935.419585532407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45935.419585532407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45935.419585532407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45935.419585532407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45935.419585532407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45935.419585532407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45935.419585532407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45935.419585532407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45935.419585532407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45935.419585532407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45935.419585532407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45935.419585532407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45935.419585532407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45935.419585532407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45935.419585532407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45935.419585532407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45935.419585532407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45935.419585532407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45935.419585532407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45935.419585532407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45935.419585532407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45935.419585532407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45935.419585532407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45935.419585532407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45935.419585532407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45935.419585532407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45935.419585532407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45935.419585532407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45935.419585532407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45935.419585532407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45935.419585532407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45935.419585532407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45935.419585532407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45935.419585532407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45935.419585532407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45935.419585532407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45935.419585532407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45935.419585532407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45935.419585532407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45935.419585532407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45935.419585532407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45935.419585532407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45935.419585532407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45935.419585532407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45935.419585532407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45935.419585532407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45935.419585532407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45935.419585532407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45935.419585532407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45935.419585532407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45935.419585532407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45935.419585532407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45935.419585532407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45935.419585532407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45935.419585532407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45935.419585532407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45935.419585532407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45935.419585532407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45935.419585532407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45935.419585532407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45935.419585532407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45935.419585532407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45935.419585532407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45935.419585532407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45935.419585532407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45935.419585532407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45935.419585532407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45935.419585532407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45935.419585532407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45935.419585532407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45935.419585532407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45935.419585532407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45935.419585532407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45935.419585532407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45935.419585532407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45935.419585532407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45935.419585532407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45935.419585532407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45935.419585532407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45935.419585532407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45935.419585532407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45935.419585532407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45935.419585532407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45935.419585532407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45935.419585532407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45935.419585532407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45935.419585532407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45935.419585532407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45935.419585532407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45935.419585532407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45935.419585532407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45935.419585532407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45935.419585532407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45935.419585532407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45935.419585532407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45935.419585532407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45935.419585532407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45935.419585532407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45935.419585532407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45935.419585532407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45935.419585532407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45935.419585532407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45935.419585532407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45935.419585532407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45935.419585532407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45935.419585532407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45935.419585532407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45935.419585532407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45935.419585532407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45935.419585532407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45935.419585532407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45935.419585532407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45935.419585532407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45935.419585532407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45935.419585532407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45935.419585532407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45935.419585532407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45935.419585532407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45935.419585532407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45935.419585532407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45935.419585532407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45935.419585532407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45935.419585532407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45935.419585532407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45935.419585532407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45935.419585532407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45935.419585532407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45935.419585532407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45935.419585532407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45935.419585532407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45935.419585532407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45935.419585532407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45935.419585532407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45935.419585532407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45935.419585532407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45935.419585532407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45935.419585532407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45935.419585532407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45935.419585532407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45935.419585532407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45935.419585532407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45935.419585532407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45935.419585532407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45935.419585532407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45935.419585532407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45935.419585532407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45935.419585532407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45935.419585532407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45935.419585532407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45935.419585532407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45935.419585532407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45935.419585532407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45935.419585532407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45935.419585532407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45935.419585532407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45935.419585532407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45935.419585532407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45935.419585532407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45935.419585532407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45935.419585532407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45935.419585532407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45935.419585532407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45935.419585532407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45935.419585532407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45935.419585532407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45935.419585532407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45935.419585532407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45935.419585532407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45935.419585532407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45935.419585532407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45935.419585532407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45935.419585532407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45935.419585532407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45935.419585532407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45935.419585532407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45935.419585532407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45935.419585532407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45935.419585532407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45935.419585532407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45935.419585532407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45935.419585532407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45935.419585532407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45935.419585532407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45935.419585532407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45935.419585532407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45935.419585532407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45935.419585532407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45935.419585532407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45935.419585532407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45935.419585532407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45935.419585532407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45935.419585532407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45935.419585532407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45935.419585532407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45935.419585532407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45935.419585532407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45935.419585532407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45935.419585532407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45935.419585532407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45935.419585532407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45935.419585532407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45935.419585532407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45935.419585532407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45935.419585532407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45935.419585532407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45935.419585532407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45935.419585532407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45935.419585532407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45935.419585532407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45935.419585532407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45935.419585532407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45935.419585532407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45935.419585532407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45935.419585532407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45935.419585532407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45935.419585532407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45935.419585532407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45935.419585532407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45935.419585532407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45935.419585532407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45935.419585532407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45935.419585532407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45935.419585532407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45935.419585532407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45935.419585532407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45935.419585532407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45935.419585532407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45935.419585532407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45935.419585532407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45935.419585532407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45935.419585532407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45935.419585532407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45935.419585532407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45935.419585532407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45935.419585532407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45935.419585532407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45935.419585532407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45935.419585532407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45935.419585532407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45935.419585532407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45935.419585532407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45935.419585532407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45935.419585532407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45935.419585532407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45935.419585532407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45935.419585532407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45935.419585532407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45935.419585532407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45935.419585532407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45935.419585532407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45935.419585532407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45935.419585532407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45935.419585532407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45935.419585532407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45935.419585532407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45935.419585532407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45935.419585532407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45935.419585532407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45935.419585532407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45935.419585532407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45935.419585532407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45935.419585532407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45935.419585532407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45935.419585532407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45935.419585532407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45935.419585532407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45935.419585532407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45935.419585532407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45935.419585532407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45935.419585532407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45935.419585532407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45935.419585532407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45935.419585532407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45935.419585532407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45935.419585532407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45935.419585532407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45935.419585532407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45935.419585532407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45935.419585532407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45935.419585532407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45935.419585532407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45935.419585532407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45935.419585532407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45935.419585532407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45935.419585532407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45935.419585532407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45935.419585532407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45935.419585532407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45935.419585532407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45935.419585532407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45935.419585532407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45935.419585532407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45935.419585532407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45935.419585532407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45935.419585532407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45935.419585532407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45935.419585532407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45935.419585532407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45935.419585532407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45935.419585532407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45935.419585532407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45935.419585532407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45935.419585532407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45935.419585532407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45935.419585532407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45935.419585532407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45935.419585532407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45935.419585532407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45935.419585532407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45935.419585532407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45935.419585532407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45935.419585532407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45935.419585532407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45935.419585532407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45935.419585532407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45935.419585532407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45935.419585532407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45935.419585532407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45935.419585532407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45935.419585532407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45935.419585532407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45935.419585532407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45935.419585532407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45935.419585532407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45935.419585532407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45935.419585532407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45935.419585532407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45935.419585532407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45935.419585532407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45935.419585532407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45935.419585532407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45935.419585532407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45935.419585532407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45935.419585532407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45935.419585532407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45935.419585532407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45935.419585532407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45935.419585532407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45935.419585532407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45935.419585532407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45935.419585532407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45935.419585532407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45935.419585532407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45935.419585532407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45935.419585532407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45935.419585532407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45935.419585532407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45935.419585532407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45935.419585532407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45935.419585532407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45935.419585532407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45935.419585532407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45935.419585532407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45935.419585532407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45935.419585532407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45935.419585532407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45935.419585532407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45935.419585532407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45935.419585532407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45935.419585532407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45935.419585532407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45935.419585532407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45935.419585532407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45935.419585532407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45935.419585532407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45935.419585532407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45935.419585532407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45935.419585532407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45935.419585532407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45935.419585532407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45935.419585532407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45935.419585532407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45935.419585532407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45935.419585532407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45935.419585532407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45935.419585532407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45935.419585532407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45935.419585532407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45935.419585532407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45935.419585532407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45935.419585532407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45935.419585532407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45935.419585532407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45935.419585532407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45935.419585532407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45935.419585532407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45935.419585532407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45935.419585532407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45935.419585532407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45935.419585532407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45935.419585532407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45935.419585532407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45935.419585532407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45935.419585532407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45935.419585532407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45935.419585532407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45935.419585532407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45935.419585532407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45935.419585532407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45935.419585532407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45935.419585532407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45935.419585532407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45935.419585532407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45935.419585532407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45935.419585532407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45935.419585532407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45935.419585532407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45935.419585532407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45935.419585532407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45935.419585532407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45935.419585532407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45935.419585532407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45935.419585532407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45935.419585532407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45935.419585532407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45935.419585532407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45935.419585532407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45935.419585532407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45935.419585532407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45935.419585532407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45935.419585532407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45935.419585532407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45935.419585532407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45935.419585532407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45935.419585532407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45935.419585532407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45935.419585532407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45935.419585532407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45935.419585532407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45935.419585532407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45935.419585532407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45935.419585532407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45935.419585532407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45935.419585532407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45935.419585532407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45935.419585532407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45935.419585532407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45935.419585532407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45935.419585532407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45935.419585532407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45935.419585532407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45935.419585532407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45935.419585532407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45935.419585532407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45935.419585532407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45935.419585532407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45935.419585532407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45935.419585532407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45935.419585532407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45935.419585532407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45935.419585532407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45935.419585532407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45935.419585532407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45935.419585532407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45935.419585532407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45935.419585532407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45935.419585532407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45935.419585532407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45935.419585532407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45935.419585532407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45935.419585532407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45935.419585532407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45935.419585532407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45935.419585532407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45935.419585532407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45935.419585532407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45935.419585532407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45935.419585532407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45935.419585532407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45935.419585532407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45935.419585532407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45935.419585532407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45935.419585532407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45935.419585532407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45935.419585532407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45935.419585532407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45935.419585532407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45935.419585532407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45935.419585532407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45935.419585532407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45935.419585532407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45935.419585532407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45935.419585532407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45935.419585532407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45935.419585532407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45935.419585532407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45935.419585532407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45935.419585532407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45935.419585532407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45935.419585532407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45935.419585532407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45935.419585532407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45935.419585532407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45935.419585532407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45935.419585532407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45935.419585532407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45935.419585532407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45935.419585532407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45935.419585532407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45935.419585532407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45935.419585532407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45935.419585532407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45935.419585532407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45935.419585532407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45935.419585532407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45935.419585532407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45935.419585532407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45935.419585532407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45935.419585532407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45935.419585532407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45935.419585532407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45935.419585532407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45935.419585532407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45935.419585532407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45935.419585532407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45935.419585532407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45935.419585532407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45935.419585532407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45935.419585532407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45935.419585532407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45935.419585532407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45935.419585532407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45935.419585532407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45935.419585532407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45935.419585532407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45935.419585532407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45935.419585532407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45935.419585532407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45935.419585532407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45935.419585532407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45935.419585532407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45935.419585532407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45935.419585532407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45935.419585532407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45935.419585532407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45935.419585532407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45935.419585532407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45935.419585532407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45935.419585532407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45935.419585532407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45935.419585532407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45935.419585532407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45935.419585532407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45935.419585532407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45935.419585532407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45935.419585532407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45935.419585532407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45935.419585532407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45935.419585532407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45935.419585532407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45935.419585532407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45935.419585532407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45935.419585532407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45935.419585532407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45935.419585532407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45935.419585532407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45935.419585532407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45935.419585532407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45935.419585532407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45935.419585532407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45935.419585532407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45935.419585532407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45935.419585532407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45935.419585532407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45935.419585532407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45935.419585532407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45935.419585532407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45935.419585532407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45935.419585532407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45935.419585532407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45935.419585532407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45935.419585532407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45935.419585532407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45935.419585532407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45935.419585532407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45935.419585532407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45935.419585532407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45935.419585532407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45935.419585532407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45935.419585532407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45935.419585532407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45935.419585532407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45935.419585532407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45935.419585532407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45935.419585532407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45935.419585532407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45935.419585532407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45935.419585532407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45935.419585532407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45935.419585532407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45935.419585532407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45935.419585532407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45935.419585532407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45935.419585532407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45935.419585532407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45935.419585532407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45935.419585532407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45935.419585532407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45935.419585532407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45935.419585532407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45935.419585532407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45935.419585532407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45935.419585532407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45935.419585532407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45935.419585532407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45935.419585532407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45935.419585532407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45935.419585532407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45935.419585532407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45935.419585532407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45935.419585532407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45935.419585532407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45935.419585532407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45935.419585532407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45935.419585532407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45935.419585532407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45935.419585532407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45935.419585532407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45935.419585532407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45935.419585532407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45935.419585532407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45935.419585532407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45935.419585532407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45935.419585532407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45935.419585532407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45935.419585532407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45935.419585532407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45935.419585532407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45935.419585532407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45935.419585532407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45935.419585532407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45935.419585532407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45935.419585532407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45935.419585532407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45935.419585532407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45935.419585532407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45935.419585532407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45935.419585532407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45935.419585532407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45935.419585532407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45935.419585532407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45935.419585532407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45935.419585532407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45935.419585532407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45935.419585532407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45935.419585532407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45935.419585532407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45935.419585532407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45935.419585532407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45935.419585532407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45935.419585532407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45935.419585532407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45935.419585532407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45935.419585532407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45935.419585532407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45935.419585532407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45935.419585532407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45935.419585532407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45935.419585532407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45935.419585532407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45935.419585532407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45935.419585532407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45935.419585532407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45935.419585532407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45935.419585532407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45935.419585532407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45935.419585532407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45935.419585532407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45935.419585532407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45935.419585532407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45935.419585532407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45935.419585532407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45935.419585532407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45935.419585532407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45935.419585532407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45935.419585532407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45935.419585532407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45935.419585532407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45935.419585532407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45935.419585532407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45935.419585532407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45935.419585532407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45935.419585532407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45935.419585532407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45935.419585532407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45935.419585532407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45935.419585532407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45935.419585532407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45935.419585532407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45935.419585532407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45935.419585532407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45935.419585532407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45935.419585532407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45935.419585532407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45935.419585532407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45935.419585532407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45935.419585532407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45935.419585532407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45935.419585532407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45935.419585532407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45935.419585532407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45935.419585532407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45935.419585532407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45935.419585532407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45935.419585532407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45935.419585532407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45935.419585532407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45935.419585532407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45935.419585532407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45935.419585532407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45935.419585532407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45935.419585532407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45935.419585532407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45935.419585532407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45935.419585532407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45935.419585532407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45935.419585532407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45935.419585532407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45935.419585532407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45935.419585532407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45935.419585532407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45935.419585532407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45935.419585532407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45935.419585532407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45935.419585532407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45935.419585532407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45935.419585532407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45935.419585532407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45935.419585532407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45935.419585532407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45935.419585532407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45935.419585532407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45935.419585532407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45935.419585532407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45935.419585532407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45935.419585532407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45935.419585532407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45935.419585532407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45935.419585532407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45935.419585532407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45935.419585532407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45935.419585532407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45935.419585532407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45935.419585532407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45935.419585532407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45935.419585532407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45935.419585532407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45935.419585532407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45935.419585532407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45935.419585532407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45935.419585532407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45935.419585532407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45935.419585532407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45935.419585532407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45935.419585532407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45935.419585532407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45935.419585532407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45935.419585532407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45935.419585532407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45935.419585532407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45935.419585532407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45935.419585532407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45935.419585532407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45935.419585532407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45935.419585532407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45935.419585532407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45935.419585532407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45935.419585532407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45935.419585532407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45935.419585532407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45935.419585532407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45935.419585532407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45935.419585532407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45935.419585532407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45935.419585532407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45935.419585532407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45935.419585532407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45935.419585532407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45935.419585532407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45935.419585532407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45935.419585532407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45935.419585532407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45935.419585532407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45935.419585532407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45935.419585532407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45935.419585532407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45935.419585532407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45935.419585532407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45935.419585532407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45935.419585532407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45935.419585532407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45935.419585532407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45935.419585532407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45935.419585532407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45935.419585532407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45935.419585532407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45935.419585532407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45935.419585532407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45935.419585532407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45935.419585532407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45935.419585532407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45935.419585532407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45935.419585532407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45935.419585532407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45935.419585532407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45935.419585532407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45935.419585532407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45935.419585532407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45935.419585532407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45935.419585532407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45935.419585532407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45935.419585532407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45935.419585532407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45935.419585532407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45935.419585532407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45935.419585532407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45935.419585532407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45935.419585532407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45935.419585532407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45935.419585532407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45935.419585532407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45935.419585532407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45935.419585532407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45935.419585532407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45935.419585532407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45935.419585532407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45935.419585532407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45935.419585532407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45935.419585532407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45935.419585532407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45935.419585532407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45935.419585532407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45935.419585532407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45935.419585532407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45935.419585532407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45935.419585532407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45935.419585532407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45935.419585532407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45935.419585532407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45935.419585532407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45935.419585532407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45935.419585532407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45935.419585532407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45935.419585532407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45935.419585532407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45935.419585532407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45935.419585532407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45935.419585532407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45935.419585532407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45935.419585532407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45935.419585532407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45935.419585532407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45935.419585532407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45935.419585532407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45935.419585532407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45935.419585532407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45935.419585532407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45935.419585532407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45935.419585532407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45935.419585532407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45935.419585532407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45935.419585532407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45935.419585532407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45935.419585532407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45935.419585532407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45935.419585532407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45935.419585532407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45935.419585532407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45935.419585532407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45935.419585532407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45935.419585532407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45935.419585532407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45935.419585532407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45935.419585532407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45935.419585532407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45935.419585532407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45935.419585532407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45935.419585532407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45935.419585532407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45935.419585532407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45935.419585532407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45935.419585532407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45935.419585532407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45935.419585532407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45935.419585532407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45935.419585532407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45935.419585532407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45935.419585532407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45935.419585532407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45935.419585532407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45935.419585532407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45935.419585532407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45935.419585532407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45935.419585532407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45935.419585532407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45935.419585532407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45935.419585532407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45935.419585532407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45935.419585532407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45935.419585532407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45935.419585532407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45935.419585532407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45935.419585532407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45935.419585532407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45935.419585532407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45935.419585532407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45935.419585532407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45935.419585532407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45935.419585532407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45935.419585532407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45935.419585532407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45935.419585532407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45935.419585532407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45935.419585532407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45935.419585532407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45935.419585532407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45935.419585532407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45935.419585532407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45935.419585532407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45935.419585532407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45935.419585532407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45935.419585532407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45935.419585532407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45935.419585532407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45935.419585532407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45935.419585532407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45935.419585532407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45935.419585532407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45935.419585532407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45935.419585532407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45935.419585532407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45935.419585532407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45935.419585532407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45935.419585532407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45935.419585532407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45935.419585532407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45935.419585532407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45935.419585532407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45935.419585532407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45935.419585532407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45935.419585532407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45935.419585532407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45935.419585532407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45935.419585532407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45935.419585532407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45935.419585532407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45935.419585532407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45935.419585532407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45935.419585532407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231.93886793981073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4.5293077546302811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0.4242730324040167</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0.26264108796021901</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9.7884143520786893E-2</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3.0337847223563585E-2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45935.419585532407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45935.419585532407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45935.419585532407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45935.419585532407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45935.419585532407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45935.419585532407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45935.419585532407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45935.419585532407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45935.419585532407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45935.419585532407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45935.419585532407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45935.419585532407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45935.419585532407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45935.419585532407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45935.419585532407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45935.419585532407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45935.419585532407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45935.419585532407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45935.419585532407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45935.419585532407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45935.419585532407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45935.419585532407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45935.419585532407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45935.419585532407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45935.419585532407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45935.419585532407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45935.419585532407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45935.419585532407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45935.419585532407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45935.419585532407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45935.419585532407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45935.419585532407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45935.419585532407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45935.419585532407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45935.419585532407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45935.419585532407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45935.419585532407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45935.419585532407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45935.419585532407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45935.419585532407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45935.419585532407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45935.419585532407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45935.419585532407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45935.419585532407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45935.419585532407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45935.419585532407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45935.419585532407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45935.419585532407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45935.419585532407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45935.419585532407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45935.419585532407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45935.419585532407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45935.419585532407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45935.419585532407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45935.419585532407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45935.419585532407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45935.419585532407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45935.419585532407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45935.419585532407</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43.587525347218616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9.2307082175902906</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45935.419585532407</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45935.419585532407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45935.419585532407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45935.419585532407</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45935.419585532407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45935.419585532407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45935.419585532407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45935.419585532407</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45935.419585532407</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45935.419585532407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45935.419585532407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45935.419585532407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45935.419585532407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45935.419585532407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45935.419585532407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45935.419585532407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45935.419585532407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45935.419585532407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45935.419585532407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45935.419585532407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45935.419585532407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45935.419585532407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45935.419585532407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45935.419585532407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45935.419585532407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45935.419585532407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45935.419585532407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45935.419585532407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45935.419585532407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45935.419585532407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45935.419585532407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45935.419585532407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45935.419585532407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45935.419585532407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45935.419585532407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45935.419585532407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45935.419585532407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45935.419585532407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45935.419585532407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45935.419585532407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45935.419585532407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45935.419585532407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45935.419585532407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45935.419585532407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45935.419585532407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45935.419585532407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45935.419585532407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45935.419585532407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45935.419585532407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45935.419585532407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45935.419585532407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45935.419585532407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45935.419585532407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45935.419585532407</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45935.419585532407</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45935.419585532407</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45935.419585532407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45935.419585532407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45935.419585532407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45935.419585532407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45935.419585532407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45935.419585532407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45935.419585532407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45935.419585532407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45935.419585532407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45935.419585532407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45935.419585532407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45935.419585532407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45935.419585532407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45935.419585532407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45935.419585532407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45935.419585532407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45935.419585532407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45935.419585532407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45935.419585532407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45935.419585532407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45935.419585532407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45935.419585532407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45935.419585532407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45935.419585532407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45935.419585532407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45935.419585532407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45935.419585532407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45935.419585532407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45935.419585532407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45935.419585532407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45935.419585532407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45935.419585532407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45935.419585532407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45935.419585532407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45935.419585532407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45935.419585532407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45935.419585532407</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45935.419585532407</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45935.419585532407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45935.419585532407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45935.419585532407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45935.419585532407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45935.419585532407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45935.419585532407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45935.419585532407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45935.419585532407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45935.419585532407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45935.419585532407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45935.419585532407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45935.419585532407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45935.419585532407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45935.419585532407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45935.419585532407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45935.419585532407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45935.419585532407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45935.419585532407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45935.419585532407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45935.419585532407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45935.419585532407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45935.419585532407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45935.419585532407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45935.419585532407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45935.419585532407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45935.419585532407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45935.419585532407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45935.419585532407</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45935.419585532407</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45935.419585532407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45935.419585532407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45935.419585532407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45935.419585532407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45935.419585532407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45935.419585532407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45935.419585532407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45935.419585532407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45935.419585532407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45935.419585532407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45935.419585532407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45935.419585532407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45935.419585532407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45935.419585532407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45935.419585532407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45935.419585532407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45935.419585532407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45935.419585532407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45935.419585532407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45935.419585532407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45935.419585532407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45935.419585532407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45935.419585532407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45935.419585532407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45935.419585532407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45935.419585532407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45935.419585532407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45935.419585532407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45935.419585532407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45935.419585532407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45935.419585532407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45935.419585532407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45935.419585532407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45935.419585532407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45935.419585532407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45935.419585532407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45935.419585532407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45935.419585532407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45935.419585532407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45935.419585532407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45935.419585532407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45935.419585532407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45935.419585532407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45935.419585532407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45935.419585532407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45935.419585532407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45935.419585532407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45935.419585532407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45935.419585532407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45935.419585532407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45935.419585532407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45935.419585532407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45935.419585532407</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45935.419585532407</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row r="1383"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tabSelected="1" workbookViewId="0">
      <selection activeCell="D13" sqref="D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8.6467383101844462</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1.5386133101856103</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1.7142614583353861</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0.47734016203321517</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45935.419585532407</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45935.419585532407</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42"/>
      <c r="E8" s="137"/>
      <c r="F8" s="137"/>
      <c r="G8" s="89">
        <f ca="1">IFERROR(NOW()-F8,"-")</f>
        <v>45935.419585532407</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45935.419585532407</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45935.419585532407</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2"/>
      <c r="E11" s="137"/>
      <c r="F11" s="137"/>
      <c r="G11" s="89">
        <f ca="1">IFERROR(NOW()-F11,"-")</f>
        <v>45935.419585532407</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42"/>
      <c r="E12" s="137"/>
      <c r="F12" s="137"/>
      <c r="G12" s="89">
        <f ca="1">IFERROR(NOW()-F12,"-")</f>
        <v>45935.419585532407</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45935.419585532407</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45935.419585532407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45935.419585532407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45935.419585532407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45935.419585532407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45935.419585532407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45935.419585532407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45935.419585532407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45935.419585532407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45935.419585532407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45935.419585532407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45935.419585532407</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45935.419585532407</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45935.419585532407</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45935.419585532407</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45935.419585532407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45935.419585532407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45935.419585532407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45935.419585532407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45935.419585532407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45935.419585532407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45935.419585532407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45935.419585532407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45935.419585532407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45935.419585532407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45935.419585532407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45935.419585532407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45935.419585532407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45935.419585532407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45935.419585532407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45935.419585532407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45935.419585532407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45935.419585532407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45935.419585532407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45935.419585532407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45935.419585532407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45935.419585532407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45935.419585532407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45935.419585532407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45935.419585532407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45935.419585532407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45935.419585532407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45935.419585532407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45935.419585532407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45935.419585532407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45935.419585532407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45935.419585532407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45935.419585532407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45935.419585532407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45935.419585532407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45935.419585532407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45935.419585532407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45935.419585532407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45935.419585532407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45935.419585532407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45935.419585532407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45935.419585532407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45935.419585532407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45935.419585532407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45935.419585532407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45935.419585532407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45935.419585532407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45935.419585532407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45935.419585532407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45935.419585532407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45935.419585532407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45935.419585532407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45935.419585532407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45935.419585532407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45935.419585532407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45935.419585532407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45935.419585532407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45935.419585532407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45935.419585532407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45935.419585532407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45935.419585532407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45935.419585532407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45935.419585532407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45935.419585532407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45935.419585532407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45935.419585532407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45935.419585532407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45935.419585532407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45935.419585532407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45935.419585532407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45935.419585532407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45935.419585532407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45935.419585532407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45935.419585532407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45935.419585532407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45935.419585532407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45935.419585532407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45935.419585532407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45935.419585532407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45935.419585532407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45935.419585532407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45935.419585532407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45935.419585532407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45935.419585532407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45935.419585532407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45935.419585532407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45935.419585532407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45935.419585532407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45935.419585532407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45935.419585532407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45935.419585532407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45935.419585532407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45935.419585532407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45935.419585532407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45935.419585532407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45935.419585532407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45935.419585532407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45935.419585532407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45935.419585532407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45935.419585532407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45935.419585532407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45935.419585532407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45935.419585532407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45935.419585532407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45935.419585532407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45935.419585532407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45935.419585532407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45935.419585532407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45935.419585532407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45935.419585532407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45935.419585532407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45935.419585532407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45935.419585532407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45935.419585532407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45935.419585532407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45935.419585532407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45935.419585532407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45935.419585532407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45935.419585532407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45935.419585532407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45935.419585532407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45935.419585532407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45935.419585532407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45935.419585532407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45935.419585532407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45935.419585532407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45935.419585532407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45935.419585532407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45935.419585532407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45935.419585532407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45935.419585532407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45935.419585532407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45935.419585532407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45935.419585532407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45935.419585532407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45935.419585532407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45935.419585532407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45935.419585532407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45935.419585532407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45935.419585532407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45935.419585532407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45935.419585532407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45935.419585532407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45935.419585532407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45935.419585532407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45935.419585532407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45935.419585532407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45935.419585532407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45935.419585532407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45935.419585532407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45935.419585532407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45935.419585532407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45935.419585532407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45935.419585532407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45935.419585532407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45935.419585532407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45935.419585532407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45935.419585532407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45935.419585532407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45935.419585532407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45935.419585532407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45935.419585532407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45935.419585532407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45935.419585532407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45935.419585532407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45935.419585532407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45935.419585532407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45935.419585532407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45935.419585532407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45935.419585532407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45935.419585532407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45935.419585532407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45935.419585532407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45935.419585532407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45935.419585532407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45935.419585532407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45935.419585532407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45935.419585532407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45935.419585532407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45935.419585532407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45935.419585532407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45935.419585532407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45935.419585532407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45935.419585532407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45935.419585532407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45935.419585532407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45935.419585532407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45935.419585532407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45935.419585532407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45935.419585532407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45935.419585532407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45935.419585532407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45935.419585532407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45935.419585532407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45935.419585532407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45935.419585532407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45935.419585532407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45935.419585532407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45935.419585532407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45935.419585532407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45935.419585532407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45935.419585532407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45935.419585532407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45935.419585532407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45935.419585532407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45935.419585532407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45935.419585532407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45935.419585532407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45935.419585532407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45935.419585532407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45935.419585532407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45935.419585532407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45935.419585532407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45935.419585532407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45935.419585532407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45935.419585532407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45935.419585532407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45935.419585532407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45935.419585532407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45935.419585532407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45935.419585532407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45935.419585532407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45935.419585532407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45935.419585532407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45935.419585532407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45935.419585532407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45935.419585532407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45935.419585532407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45935.419585532407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45935.419585532407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45935.419585532407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45935.419585532407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45935.419585532407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45935.419585532407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45935.419585532407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45935.419585532407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45935.419585532407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45935.419585532407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45935.419585532407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45935.419585532407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45935.419585532407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45935.419585532407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45935.419585532407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45935.419585532407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45935.419585532407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45935.419585532407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45935.419585532407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45935.419585532407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45935.419585532407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45935.419585532407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45935.419585532407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45935.419585532407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45935.419585532407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45935.419585532407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45935.419585532407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45935.419585532407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45935.419585532407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45935.419585532407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45935.419585532407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45935.419585532407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45935.419585532407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45935.419585532407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45935.419585532407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45935.419585532407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45935.419585532407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45935.419585532407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45935.419585532407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45935.419585532407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45935.419585532407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45935.419585532407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45935.419585532407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45935.419585532407</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