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85" documentId="13_ncr:1_{F6CB121F-512D-4AA6-A0C1-0FB36C537598}" xr6:coauthVersionLast="47" xr6:coauthVersionMax="47" xr10:uidLastSave="{C34B76D7-7738-47F8-956A-8A410BCBE49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<sst xmlns="http://schemas.openxmlformats.org/spreadsheetml/2006/main" count="178586" uniqueCount="39078">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</sst>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7" dataDxfId="156" headerRowBorderDxfId="154" tableBorderDxfId="155" totalsRowBorderDxfId="153">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268.65335081018566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15.032367013889598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R1</v>
      </c>
      <c r="C4" s="64">
        <v>1</v>
      </c>
      <c r="D4" s="64" t="s">
        <v>20922</v>
      </c>
      <c r="E4" s="65"/>
      <c r="F4" s="66"/>
      <c r="G4" s="67">
        <f ca="1">IFERROR(NOW()-F4,"")</f>
        <v>45931.601776736112</v>
      </c>
      <c r="H4" s="66"/>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45931.601776736112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45931.601776736112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45931.601776736112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45931.601776736112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45931.601776736112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45931.601776736112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45931.601776736112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45931.601776736112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45931.601776736112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45931.601776736112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45931.601776736112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45931.601776736112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45931.601776736112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45931.601776736112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45931.601776736112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45931.601776736112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45931.601776736112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45931.601776736112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45931.601776736112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45931.601776736112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45931.601776736112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45931.601776736112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45931.601776736112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45931.601776736112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45931.601776736112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45931.601776736112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45931.601776736112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45931.601776736112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45931.601776736112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45931.601776736112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45931.601776736112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45931.601776736112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45931.601776736112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45931.601776736112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45931.601776736112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45931.601776736112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45931.601776736112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45931.601776736112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45931.601776736112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45931.601776736112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45931.601776736112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45931.601776736112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45931.601776736112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45931.601776736112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45931.601776736112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45931.601776736112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45931.601776736112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45931.601776736112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45931.601776736112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45931.601776736112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45931.601776736112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45931.601776736112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45931.601776736112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45931.601776736112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45931.601776736112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45931.601776736112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45931.601776736112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45931.601776736112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45931.601776736112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45931.601776736112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45931.601776736112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45931.601776736112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45931.601776736112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45931.601776736112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45931.601776736112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45931.601776736112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45931.601776736112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45931.601776736112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45931.601776736112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45931.601776736112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45931.601776736112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45931.601776736112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45931.601776736112</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D250B9FB-E5DD-4549-93F9-7FBC19D469B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38967</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38967</v>
      </c>
      <c r="F3" s="88">
        <v>45691.651782407411</v>
      </c>
      <c r="G3" s="89">
        <f ca="1">IFERROR(NOW()-F3,"-")</f>
        <v>239.949994328701</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124.87469340278039</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106.60193877315032</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39055</v>
      </c>
      <c r="B6" s="75" t="str">
        <f>IFERROR(VLOOKUP(D6,DB!A:K,11,0),"")</f>
        <v>R2</v>
      </c>
      <c r="C6" s="75">
        <v>1</v>
      </c>
      <c r="D6" s="75" t="s">
        <v>20490</v>
      </c>
      <c r="E6" s="100" t="s">
        <v>38964</v>
      </c>
      <c r="F6" s="88">
        <v>45923.22556712963</v>
      </c>
      <c r="G6" s="89">
        <f ca="1">IFERROR(NOW()-F6,"-")</f>
        <v>8.3762096064820071</v>
      </c>
      <c r="H6" s="88">
        <v>45923.145011574074</v>
      </c>
      <c r="I6" s="75" t="str">
        <f>IFERROR(VLOOKUP(D6,DB!A:F,6,0),"")</f>
        <v>SCECO</v>
      </c>
      <c r="J6" s="75" t="str">
        <f>IFERROR(VLOOKUP(D6,DB!A:G,7,0),"")</f>
        <v>In progress</v>
      </c>
      <c r="K6" s="101" t="s">
        <v>39056</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39057</v>
      </c>
      <c r="B7" s="18" t="str">
        <f>IFERROR(VLOOKUP(D7,DB!A:K,11,0),"")</f>
        <v>R2</v>
      </c>
      <c r="C7" s="18">
        <v>1</v>
      </c>
      <c r="D7" s="18" t="s">
        <v>39058</v>
      </c>
      <c r="E7" s="131" t="s">
        <v>38964</v>
      </c>
      <c r="F7" s="132">
        <v>45931.518229166664</v>
      </c>
      <c r="G7" s="133">
        <f ca="1">IFERROR(NOW()-F7,"-")</f>
        <v>8.3547569447546266E-2</v>
      </c>
      <c r="H7" s="132">
        <v>45931.512245370373</v>
      </c>
      <c r="I7" s="18" t="str">
        <f>IFERROR(VLOOKUP(D7,DB!A:F,6,0),"")</f>
        <v>SCECO</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18176</v>
      </c>
      <c r="E8" s="131" t="s">
        <v>38964</v>
      </c>
      <c r="F8" s="132"/>
      <c r="G8" s="133">
        <f ca="1">IFERROR(NOW()-F8,"-")</f>
        <v>45931.601776736112</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7" t="s">
        <v>39062</v>
      </c>
      <c r="B9" s="18" t="str">
        <f>IFERROR(VLOOKUP(D9,DB!A:K,11,0),"")</f>
        <v>R2</v>
      </c>
      <c r="C9" s="18">
        <v>2</v>
      </c>
      <c r="D9" s="18" t="s">
        <v>26682</v>
      </c>
      <c r="E9" s="131" t="s">
        <v>38967</v>
      </c>
      <c r="F9" s="132">
        <v>45931.557118055556</v>
      </c>
      <c r="G9" s="133">
        <f ca="1">IFERROR(NOW()-F9,"-")</f>
        <v>4.4658680555585306E-2</v>
      </c>
      <c r="H9" s="146">
        <v>45931.552037037036</v>
      </c>
      <c r="I9" s="18" t="str">
        <f>IFERROR(VLOOKUP(D9,DB!A:F,6,0),"")</f>
        <v>Generator-SG</v>
      </c>
      <c r="J9" s="18" t="str">
        <f>IFERROR(VLOOKUP(D9,DB!A:G,7,0),"")</f>
        <v>Dead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45931.601776736112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45931.601776736112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45931.601776736112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45931.601776736112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45931.601776736112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16" sqref="C1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45931.601776736112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45931.601776736112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45931.601776736112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45931.601776736112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45931.601776736112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45931.601776736112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45931.601776736112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45931.601776736112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45931.601776736112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45931.601776736112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45931.601776736112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45931.601776736112</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45931.601776736112</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45931.601776736112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45931.601776736112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45931.601776736112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45931.601776736112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45931.601776736112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45931.601776736112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45931.601776736112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45931.601776736112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45931.601776736112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45931.601776736112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45931.601776736112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45931.601776736112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45931.601776736112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45931.601776736112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45931.601776736112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45931.601776736112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45931.601776736112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45931.601776736112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45931.601776736112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45931.601776736112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45931.601776736112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45931.601776736112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45931.601776736112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45931.601776736112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45931.601776736112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45931.601776736112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45931.601776736112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45931.601776736112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45931.601776736112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45931.601776736112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45931.601776736112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45931.601776736112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45931.601776736112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45931.601776736112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45931.601776736112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45931.601776736112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45931.601776736112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45931.601776736112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45931.601776736112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45931.601776736112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45931.601776736112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45931.601776736112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45931.601776736112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45931.601776736112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45931.601776736112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45931.601776736112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45931.601776736112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45931.601776736112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45931.601776736112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45931.601776736112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45931.601776736112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45931.601776736112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45931.601776736112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45931.601776736112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45931.601776736112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45931.601776736112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45931.601776736112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45931.601776736112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45931.601776736112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45931.601776736112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45931.601776736112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45931.601776736112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45931.601776736112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45931.601776736112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45931.601776736112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45931.601776736112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45931.601776736112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45931.601776736112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45931.601776736112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45931.601776736112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45931.601776736112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45931.601776736112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45931.601776736112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45931.601776736112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45931.601776736112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45931.601776736112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45931.601776736112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45931.601776736112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45931.601776736112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45931.601776736112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45931.601776736112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45931.601776736112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45931.601776736112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45931.601776736112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45931.601776736112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45931.601776736112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45931.601776736112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45931.601776736112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45931.601776736112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45931.601776736112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45931.601776736112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45931.601776736112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45931.601776736112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45931.601776736112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45931.601776736112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45931.601776736112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45931.601776736112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45931.601776736112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45931.601776736112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45931.601776736112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45931.601776736112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45931.601776736112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45931.601776736112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45931.601776736112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45931.601776736112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45931.601776736112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45931.601776736112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45931.601776736112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45931.601776736112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45931.601776736112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45931.601776736112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45931.601776736112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45931.601776736112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45931.601776736112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45931.601776736112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45931.601776736112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45931.601776736112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45931.601776736112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45931.601776736112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45931.601776736112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45931.601776736112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45931.601776736112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45931.601776736112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45931.601776736112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45931.601776736112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45931.601776736112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45931.601776736112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45931.601776736112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45931.601776736112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45931.601776736112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45931.601776736112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45931.601776736112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45931.601776736112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45931.601776736112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45931.601776736112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45931.601776736112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45931.601776736112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45931.601776736112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45931.601776736112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45931.601776736112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45931.601776736112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45931.601776736112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45931.601776736112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45931.601776736112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45931.601776736112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45931.601776736112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45931.601776736112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45931.601776736112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45931.601776736112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45931.601776736112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45931.601776736112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45931.601776736112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45931.601776736112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45931.601776736112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45931.601776736112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45931.601776736112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45931.601776736112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45931.601776736112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45931.601776736112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45931.601776736112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45931.601776736112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45931.601776736112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45931.601776736112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45931.601776736112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45931.601776736112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45931.601776736112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45931.601776736112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45931.601776736112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45931.601776736112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45931.601776736112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45931.601776736112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45931.601776736112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45931.601776736112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45931.601776736112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45931.601776736112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45931.601776736112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45931.601776736112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45931.601776736112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45931.601776736112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45931.601776736112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45931.601776736112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45931.601776736112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45931.601776736112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45931.601776736112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45931.601776736112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45931.601776736112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45931.601776736112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45931.601776736112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45931.601776736112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45931.601776736112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45931.601776736112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45931.601776736112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45931.601776736112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45931.601776736112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45931.601776736112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45931.601776736112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45931.601776736112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45931.601776736112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45931.601776736112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45931.601776736112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45931.601776736112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45931.601776736112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45931.601776736112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45931.601776736112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45931.601776736112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45931.601776736112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45931.601776736112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45931.601776736112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45931.601776736112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45931.601776736112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45931.601776736112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45931.601776736112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45931.601776736112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45931.601776736112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45931.601776736112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45931.601776736112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45931.601776736112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45931.601776736112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45931.601776736112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45931.601776736112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45931.601776736112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45931.601776736112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45931.601776736112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45931.601776736112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45931.601776736112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45931.601776736112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45931.601776736112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45931.601776736112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45931.601776736112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45931.601776736112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45931.601776736112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45931.601776736112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45931.601776736112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45931.601776736112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45931.601776736112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45931.601776736112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45931.601776736112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45931.601776736112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45931.601776736112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45931.601776736112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45931.601776736112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45931.601776736112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45931.601776736112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45931.601776736112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45931.601776736112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45931.601776736112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45931.601776736112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45931.601776736112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45931.601776736112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45931.601776736112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45931.601776736112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45931.601776736112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45931.601776736112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45931.601776736112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45931.601776736112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45931.601776736112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45931.601776736112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45931.601776736112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45931.601776736112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45931.601776736112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45931.601776736112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45931.601776736112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45931.601776736112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45931.601776736112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45931.601776736112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45931.601776736112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45931.601776736112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45931.601776736112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45931.601776736112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45931.601776736112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45931.601776736112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45931.601776736112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45931.601776736112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45931.601776736112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45931.601776736112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45931.601776736112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45931.601776736112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45931.601776736112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45931.601776736112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45931.601776736112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45931.601776736112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45931.601776736112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45931.601776736112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45931.601776736112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45931.601776736112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45931.601776736112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45931.601776736112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45931.601776736112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45931.601776736112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45931.601776736112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45931.601776736112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45931.601776736112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45931.601776736112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45931.601776736112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45931.601776736112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45931.601776736112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45931.601776736112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45931.601776736112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45931.601776736112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45931.601776736112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45931.601776736112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45931.601776736112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45931.601776736112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45931.601776736112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45931.601776736112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45931.601776736112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45931.601776736112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45931.601776736112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45931.601776736112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45931.601776736112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45931.601776736112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45931.601776736112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45931.601776736112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45931.601776736112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45931.601776736112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45931.601776736112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45931.601776736112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45931.601776736112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45931.601776736112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45931.601776736112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45931.601776736112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45931.601776736112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45931.601776736112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45931.601776736112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45931.601776736112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45931.601776736112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45931.601776736112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45931.601776736112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45931.601776736112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45931.601776736112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45931.601776736112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45931.601776736112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45931.601776736112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45931.601776736112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45931.601776736112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45931.601776736112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45931.601776736112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45931.601776736112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45931.601776736112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45931.601776736112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45931.601776736112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45931.601776736112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45931.601776736112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45931.601776736112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45931.601776736112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45931.601776736112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45931.601776736112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45931.601776736112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45931.601776736112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45931.601776736112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45931.601776736112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45931.601776736112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45931.601776736112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45931.601776736112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45931.601776736112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45931.601776736112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45931.601776736112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45931.601776736112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45931.601776736112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45931.601776736112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45931.601776736112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45931.601776736112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45931.601776736112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45931.601776736112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45931.601776736112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45931.601776736112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45931.601776736112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45931.601776736112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45931.601776736112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45931.601776736112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45931.601776736112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45931.601776736112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45931.601776736112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45931.601776736112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45931.601776736112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45931.601776736112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45931.601776736112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45931.601776736112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45931.601776736112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45931.601776736112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45931.601776736112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45931.601776736112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45931.601776736112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45931.601776736112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45931.601776736112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45931.601776736112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45931.601776736112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45931.601776736112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45931.601776736112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45931.601776736112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45931.601776736112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45931.601776736112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45931.601776736112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45931.601776736112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45931.601776736112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45931.601776736112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45931.601776736112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45931.601776736112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45931.601776736112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45931.601776736112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45931.601776736112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45931.601776736112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45931.601776736112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45931.601776736112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45931.601776736112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45931.601776736112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45931.601776736112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45931.601776736112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45931.601776736112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45931.601776736112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45931.601776736112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45931.601776736112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45931.601776736112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45931.601776736112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45931.601776736112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45931.601776736112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45931.601776736112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45931.601776736112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45931.601776736112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45931.601776736112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45931.601776736112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45931.601776736112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45931.601776736112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45931.601776736112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45931.601776736112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45931.601776736112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45931.601776736112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45931.601776736112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45931.601776736112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45931.601776736112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45931.601776736112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45931.601776736112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45931.601776736112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45931.601776736112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45931.601776736112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45931.601776736112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45931.601776736112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45931.601776736112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45931.601776736112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45931.601776736112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45931.601776736112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45931.601776736112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45931.601776736112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45931.601776736112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45931.601776736112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45931.601776736112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45931.601776736112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45931.601776736112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45931.601776736112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45931.601776736112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45931.601776736112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45931.601776736112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45931.601776736112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45931.601776736112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45931.601776736112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45931.601776736112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45931.601776736112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45931.601776736112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45931.601776736112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45931.601776736112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45931.601776736112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45931.601776736112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45931.601776736112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45931.601776736112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45931.601776736112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45931.601776736112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45931.601776736112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45931.601776736112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45931.601776736112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45931.601776736112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45931.601776736112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45931.601776736112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45931.601776736112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45931.601776736112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45931.601776736112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45931.601776736112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45931.601776736112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45931.601776736112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45931.601776736112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45931.601776736112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45931.601776736112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45931.601776736112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45931.601776736112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45931.601776736112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45931.601776736112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45931.601776736112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45931.601776736112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45931.601776736112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45931.601776736112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45931.601776736112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45931.601776736112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45931.601776736112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45931.601776736112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45931.601776736112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45931.601776736112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45931.601776736112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45931.601776736112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45931.601776736112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45931.601776736112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45931.601776736112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45931.601776736112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45931.601776736112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45931.601776736112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45931.601776736112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45931.601776736112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45931.601776736112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45931.601776736112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45931.601776736112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45931.601776736112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45931.601776736112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45931.601776736112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45931.601776736112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45931.601776736112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45931.601776736112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45931.601776736112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45931.601776736112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45931.601776736112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45931.601776736112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45931.601776736112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45931.601776736112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45931.601776736112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45931.601776736112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45931.601776736112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45931.601776736112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45931.601776736112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45931.601776736112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45931.601776736112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45931.601776736112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45931.601776736112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45931.601776736112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45931.601776736112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45931.601776736112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45931.601776736112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45931.601776736112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45931.601776736112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45931.601776736112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45931.601776736112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45931.601776736112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45931.601776736112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45931.601776736112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45931.601776736112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45931.601776736112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45931.601776736112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45931.601776736112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45931.601776736112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45931.601776736112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45931.601776736112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45931.601776736112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45931.601776736112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45931.601776736112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45931.601776736112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45931.601776736112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45931.601776736112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45931.601776736112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45931.601776736112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45931.601776736112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45931.601776736112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45931.601776736112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45931.601776736112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45931.601776736112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45931.601776736112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45931.601776736112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45931.601776736112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45931.601776736112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45931.601776736112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45931.601776736112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45931.601776736112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45931.601776736112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45931.601776736112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45931.601776736112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45931.601776736112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45931.601776736112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45931.601776736112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45931.601776736112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45931.601776736112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45931.601776736112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45931.601776736112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45931.601776736112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45931.601776736112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45931.601776736112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45931.601776736112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45931.601776736112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45931.601776736112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45931.601776736112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45931.601776736112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45931.601776736112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45931.601776736112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45931.601776736112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45931.601776736112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45931.601776736112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45931.601776736112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45931.601776736112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45931.601776736112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45931.601776736112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45931.601776736112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45931.601776736112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45931.601776736112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45931.601776736112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45931.601776736112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45931.601776736112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45931.601776736112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45931.601776736112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45931.601776736112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45931.601776736112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45931.601776736112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45931.601776736112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45931.601776736112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45931.601776736112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45931.601776736112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45931.601776736112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45931.601776736112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45931.601776736112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45931.601776736112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45931.601776736112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45931.601776736112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45931.601776736112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45931.601776736112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45931.601776736112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45931.601776736112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45931.601776736112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45931.601776736112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45931.601776736112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45931.601776736112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45931.601776736112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45931.601776736112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45931.601776736112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45931.601776736112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45931.601776736112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45931.601776736112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45931.601776736112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45931.601776736112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45931.601776736112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45931.601776736112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45931.601776736112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45931.601776736112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45931.601776736112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45931.601776736112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45931.601776736112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45931.601776736112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45931.601776736112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45931.601776736112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45931.601776736112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45931.601776736112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45931.601776736112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45931.601776736112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45931.601776736112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45931.601776736112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45931.601776736112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45931.601776736112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45931.601776736112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45931.601776736112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45931.601776736112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45931.601776736112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45931.601776736112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45931.601776736112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45931.601776736112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45931.601776736112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45931.601776736112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45931.601776736112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45931.601776736112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45931.601776736112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45931.601776736112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45931.601776736112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45931.601776736112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45931.601776736112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45931.601776736112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45931.601776736112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45931.601776736112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45931.601776736112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45931.601776736112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45931.601776736112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45931.601776736112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45931.601776736112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45931.601776736112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45931.601776736112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45931.601776736112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45931.601776736112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45931.601776736112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45931.601776736112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45931.601776736112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45931.601776736112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45931.601776736112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45931.601776736112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45931.601776736112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45931.601776736112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45931.601776736112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45931.601776736112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45931.601776736112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45931.601776736112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45931.601776736112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45931.601776736112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45931.601776736112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45931.601776736112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45931.601776736112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45931.601776736112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45931.601776736112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45931.601776736112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45931.601776736112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45931.601776736112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45931.601776736112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45931.601776736112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45931.601776736112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45931.601776736112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45931.601776736112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45931.601776736112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45931.601776736112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45931.601776736112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45931.601776736112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45931.601776736112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45931.601776736112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45931.601776736112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45931.601776736112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45931.601776736112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45931.601776736112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45931.601776736112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45931.601776736112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45931.601776736112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45931.601776736112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45931.601776736112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45931.601776736112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45931.601776736112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45931.601776736112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45931.601776736112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45931.601776736112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45931.601776736112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45931.601776736112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45931.601776736112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45931.601776736112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45931.601776736112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45931.601776736112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45931.601776736112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45931.601776736112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45931.601776736112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45931.601776736112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45931.601776736112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45931.601776736112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45931.601776736112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45931.601776736112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45931.601776736112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45931.601776736112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45931.601776736112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45931.601776736112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45931.601776736112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45931.601776736112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45931.601776736112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45931.601776736112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45931.601776736112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45931.601776736112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45931.601776736112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45931.601776736112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45931.601776736112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45931.601776736112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45931.601776736112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45931.601776736112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45931.601776736112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45931.601776736112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45931.601776736112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45931.601776736112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45931.601776736112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45931.601776736112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45931.601776736112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45931.601776736112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45931.601776736112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45931.601776736112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45931.601776736112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45931.601776736112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45931.601776736112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45931.601776736112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45931.601776736112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45931.601776736112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45931.601776736112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45931.601776736112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45931.601776736112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45931.601776736112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45931.601776736112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45931.601776736112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45931.601776736112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45931.601776736112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45931.601776736112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45931.601776736112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45931.601776736112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45931.601776736112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45931.601776736112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45931.601776736112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45931.601776736112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45931.601776736112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45931.601776736112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45931.601776736112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45931.601776736112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45931.601776736112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45931.601776736112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45931.601776736112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45931.601776736112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45931.601776736112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45931.601776736112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45931.601776736112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45931.601776736112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45931.601776736112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45931.601776736112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45931.601776736112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45931.601776736112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45931.601776736112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45931.601776736112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45931.601776736112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45931.601776736112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45931.601776736112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45931.601776736112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45931.601776736112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45931.601776736112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45931.601776736112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45931.601776736112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45931.601776736112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45931.601776736112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45931.601776736112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45931.601776736112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45931.601776736112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45931.601776736112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45931.601776736112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45931.601776736112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45931.601776736112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45931.601776736112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45931.601776736112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45931.601776736112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45931.601776736112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45931.601776736112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45931.601776736112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45931.601776736112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45931.601776736112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45931.601776736112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45931.601776736112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45931.601776736112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45931.601776736112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45931.601776736112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45931.601776736112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45931.601776736112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45931.601776736112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45931.601776736112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45931.601776736112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45931.601776736112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45931.601776736112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45931.601776736112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45931.601776736112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45931.601776736112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45931.601776736112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45931.601776736112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45931.601776736112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45931.601776736112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45931.601776736112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45931.601776736112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45931.601776736112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45931.601776736112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45931.601776736112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45931.601776736112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45931.601776736112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45931.601776736112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45931.601776736112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45931.601776736112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45931.601776736112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45931.601776736112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45931.601776736112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45931.601776736112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45931.601776736112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45931.601776736112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45931.601776736112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45931.601776736112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45931.601776736112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45931.601776736112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45931.601776736112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45931.601776736112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45931.601776736112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45931.601776736112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45931.601776736112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45931.601776736112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45931.601776736112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45931.601776736112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45931.601776736112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45931.601776736112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45931.601776736112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45931.601776736112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45931.601776736112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45931.601776736112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45931.601776736112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45931.601776736112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45931.601776736112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45931.601776736112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45931.601776736112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45931.601776736112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45931.601776736112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45931.601776736112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45931.601776736112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45931.601776736112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45931.601776736112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45931.601776736112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45931.601776736112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45931.601776736112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45931.601776736112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45931.601776736112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45931.601776736112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45931.601776736112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45931.601776736112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45931.601776736112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45931.601776736112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45931.601776736112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45931.601776736112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45931.601776736112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45931.601776736112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45931.601776736112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45931.601776736112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45931.601776736112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45931.601776736112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45931.601776736112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45931.601776736112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45931.601776736112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45931.601776736112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45931.601776736112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45931.601776736112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45931.601776736112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45931.601776736112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45931.601776736112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45931.601776736112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45931.601776736112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45931.601776736112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45931.601776736112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45931.601776736112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45931.601776736112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45931.601776736112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45931.601776736112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45931.601776736112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45931.601776736112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45931.601776736112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45931.601776736112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45931.601776736112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45931.601776736112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45931.601776736112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45931.601776736112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45931.601776736112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45931.601776736112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45931.601776736112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45931.601776736112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45931.601776736112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45931.601776736112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45931.601776736112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45931.601776736112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45931.601776736112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45931.601776736112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45931.601776736112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45931.601776736112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45931.601776736112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45931.601776736112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45931.601776736112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45931.601776736112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45931.601776736112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45931.601776736112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45931.601776736112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45931.601776736112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45931.601776736112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45931.601776736112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45931.601776736112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45931.601776736112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45931.601776736112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45931.601776736112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45931.601776736112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45931.601776736112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45931.601776736112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45931.601776736112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45931.601776736112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45931.601776736112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45931.601776736112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45931.601776736112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45931.601776736112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45931.601776736112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45931.601776736112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45931.601776736112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45931.601776736112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45931.601776736112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45931.601776736112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45931.601776736112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45931.601776736112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45931.601776736112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45931.601776736112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45931.601776736112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45931.601776736112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45931.601776736112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45931.601776736112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45931.601776736112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45931.601776736112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45931.601776736112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45931.601776736112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45931.601776736112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45931.601776736112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45931.601776736112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45931.601776736112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45931.601776736112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45931.601776736112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45931.601776736112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45931.601776736112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45931.601776736112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45931.601776736112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45931.601776736112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45931.601776736112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45931.601776736112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45931.601776736112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45931.601776736112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45931.601776736112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45931.601776736112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45931.601776736112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45931.601776736112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45931.601776736112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45931.601776736112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45931.601776736112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45931.601776736112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45931.601776736112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45931.601776736112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45931.601776736112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45931.601776736112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45931.601776736112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45931.601776736112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45931.601776736112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45931.601776736112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45931.601776736112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45931.601776736112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45931.601776736112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45931.601776736112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45931.601776736112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45931.601776736112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45931.601776736112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45931.601776736112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45931.601776736112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45931.601776736112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45931.601776736112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45931.601776736112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45931.601776736112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45931.601776736112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45931.601776736112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45931.601776736112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45931.601776736112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45931.601776736112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45931.601776736112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45931.601776736112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45931.601776736112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45931.601776736112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45931.601776736112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45931.601776736112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45931.601776736112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45931.601776736112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45931.601776736112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45931.601776736112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45931.601776736112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45931.601776736112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45931.601776736112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45931.601776736112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45931.601776736112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45931.601776736112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45931.601776736112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45931.601776736112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45931.601776736112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45931.601776736112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45931.601776736112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45931.601776736112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45931.601776736112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45931.601776736112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45931.601776736112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45931.601776736112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45931.601776736112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45931.601776736112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45931.601776736112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45931.601776736112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45931.601776736112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45931.601776736112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45931.601776736112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45931.601776736112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45931.601776736112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45931.601776736112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45931.601776736112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45931.601776736112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45931.601776736112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45931.601776736112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45931.601776736112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45931.601776736112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45931.601776736112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45931.601776736112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45931.601776736112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45931.601776736112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45931.601776736112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45931.601776736112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45931.601776736112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45931.601776736112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45931.601776736112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45931.601776736112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45931.601776736112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45931.601776736112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45931.601776736112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45931.601776736112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45931.601776736112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45931.601776736112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45931.601776736112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45931.601776736112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45931.601776736112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45931.601776736112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45931.601776736112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45931.601776736112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45931.601776736112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45931.601776736112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45931.601776736112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45931.601776736112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45931.601776736112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45931.601776736112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45931.601776736112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45931.601776736112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45931.601776736112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45931.601776736112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45931.601776736112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45931.601776736112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45931.601776736112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45931.601776736112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45931.601776736112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45931.601776736112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45931.601776736112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45931.601776736112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45931.601776736112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45931.601776736112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45931.601776736112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45931.601776736112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45931.601776736112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45931.601776736112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45931.601776736112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45931.601776736112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45931.601776736112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45931.601776736112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45931.601776736112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45931.601776736112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45931.601776736112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45931.601776736112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45931.601776736112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45931.601776736112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45931.601776736112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45931.601776736112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45931.601776736112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45931.601776736112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45931.601776736112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45931.601776736112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45931.601776736112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45931.601776736112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45931.601776736112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45931.601776736112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45931.601776736112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45931.601776736112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45931.601776736112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45931.601776736112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45931.601776736112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45931.601776736112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45931.601776736112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45931.601776736112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45931.601776736112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45931.601776736112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45931.601776736112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45931.601776736112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45931.601776736112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45931.601776736112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45931.601776736112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45931.601776736112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45931.601776736112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45931.601776736112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45931.601776736112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45931.601776736112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45931.601776736112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45931.601776736112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45931.601776736112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45931.601776736112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45931.601776736112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45931.601776736112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45931.601776736112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45931.601776736112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45931.601776736112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45931.601776736112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45931.601776736112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45931.601776736112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45931.601776736112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45931.601776736112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45931.601776736112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45931.601776736112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45931.601776736112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45931.601776736112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45931.601776736112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45931.601776736112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45931.601776736112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45931.601776736112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45931.601776736112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45931.601776736112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45931.601776736112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45931.601776736112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45931.601776736112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45931.601776736112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45931.601776736112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45931.601776736112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45931.601776736112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45931.601776736112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45931.601776736112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45931.601776736112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45931.601776736112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45931.601776736112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45931.601776736112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45931.601776736112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45931.601776736112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45931.601776736112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45931.601776736112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45931.601776736112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45931.601776736112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45931.601776736112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45931.601776736112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45931.601776736112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45931.601776736112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45931.601776736112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45931.601776736112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45931.601776736112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45931.601776736112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45931.601776736112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45931.601776736112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45931.601776736112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45931.601776736112</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228.12105914351559</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0.71149895833514165</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45931.601776736112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45931.601776736112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45931.601776736112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45931.601776736112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45931.601776736112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45931.601776736112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45931.601776736112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45931.601776736112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45931.601776736112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45931.601776736112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45931.601776736112</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45931.601776736112</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45931.601776736112</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45931.601776736112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45931.601776736112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45931.601776736112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45931.601776736112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45931.601776736112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45931.601776736112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45931.601776736112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45931.601776736112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45931.601776736112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45931.601776736112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45931.601776736112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45931.601776736112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45931.601776736112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45931.601776736112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45931.601776736112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45931.601776736112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45931.601776736112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45931.601776736112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45931.601776736112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39.769716550923476</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5.4128994212951511</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45931.601776736112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45931.601776736112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45931.601776736112</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45931.601776736112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45931.601776736112</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45931.601776736112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45931.601776736112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45931.601776736112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45931.601776736112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45931.601776736112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45931.601776736112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45931.601776736112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45931.601776736112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45931.601776736112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45931.601776736112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45931.601776736112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45931.601776736112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45931.601776736112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45931.601776736112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45931.601776736112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45931.601776736112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45931.601776736112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45931.601776736112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45931.601776736112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45931.601776736112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45931.601776736112</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45931.601776736112</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45931.601776736112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45931.601776736112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45931.601776736112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45931.601776736112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45931.601776736112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45931.601776736112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45931.601776736112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45931.601776736112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45931.601776736112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45931.601776736112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45931.601776736112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45931.601776736112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45931.601776736112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45931.601776736112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45931.601776736112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45931.601776736112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45931.601776736112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45931.601776736112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45931.601776736112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45931.601776736112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45931.601776736112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45931.601776736112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45931.601776736112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45931.601776736112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45931.601776736112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45931.601776736112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45931.601776736112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45931.601776736112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45931.601776736112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45931.601776736112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45931.601776736112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45931.601776736112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45931.601776736112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45931.601776736112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45931.601776736112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45931.601776736112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45931.601776736112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45931.601776736112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45931.601776736112</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45931.601776736112</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45931.601776736112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45931.601776736112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45931.601776736112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45931.601776736112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45931.601776736112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45931.601776736112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45931.601776736112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45931.601776736112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45931.601776736112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45931.601776736112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45931.601776736112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45931.601776736112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45931.601776736112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45931.601776736112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45931.601776736112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45931.601776736112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45931.601776736112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45931.601776736112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45931.601776736112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45931.601776736112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45931.601776736112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45931.601776736112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45931.601776736112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45931.601776736112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45931.601776736112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45931.601776736112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45931.601776736112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45931.601776736112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45931.601776736112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45931.601776736112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45931.601776736112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45931.601776736112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45931.601776736112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45931.601776736112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45931.601776736112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45931.601776736112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45931.601776736112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45931.601776736112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45931.601776736112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45931.601776736112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45931.601776736112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45931.601776736112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45931.601776736112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45931.601776736112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45931.601776736112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45931.601776736112</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45931.601776736112</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45931.601776736112</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45931.601776736112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45931.601776736112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45931.601776736112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45931.601776736112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45931.601776736112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45931.601776736112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45931.601776736112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45931.601776736112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45931.601776736112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45931.601776736112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45931.601776736112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45931.601776736112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45931.601776736112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45931.601776736112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45931.601776736112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45931.601776736112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45931.601776736112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45931.601776736112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45931.601776736112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45931.601776736112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45931.601776736112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45931.601776736112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45931.601776736112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45931.601776736112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45931.601776736112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45931.601776736112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45931.601776736112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45931.601776736112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45931.601776736112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45931.601776736112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45931.601776736112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45931.601776736112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45931.601776736112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45931.601776736112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45931.601776736112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45931.601776736112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45931.601776736112</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45931.601776736112</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45931.601776736112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45931.601776736112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45931.601776736112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45931.601776736112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45931.601776736112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45931.601776736112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45931.601776736112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45931.601776736112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45931.601776736112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45931.601776736112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45931.601776736112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45931.601776736112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45931.601776736112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45931.601776736112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45931.601776736112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45931.601776736112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45931.601776736112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45931.601776736112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45931.601776736112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45931.601776736112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45931.601776736112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45931.601776736112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45931.601776736112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45931.601776736112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45931.601776736112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45931.601776736112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45931.601776736112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45931.601776736112</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45931.601776736112</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45931.601776736112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45931.601776736112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45931.601776736112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45931.601776736112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45931.601776736112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45931.601776736112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45931.601776736112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45931.601776736112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45931.601776736112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45931.601776736112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45931.601776736112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45931.601776736112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45931.601776736112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45931.601776736112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45931.601776736112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45931.601776736112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45931.601776736112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45931.601776736112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45931.601776736112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45931.601776736112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45931.601776736112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45931.601776736112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45931.601776736112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45931.601776736112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45931.601776736112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45931.601776736112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45931.601776736112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45931.601776736112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45931.601776736112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45931.601776736112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45931.601776736112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45931.601776736112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45931.601776736112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45931.601776736112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45931.601776736112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45931.601776736112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45931.601776736112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45931.601776736112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45931.601776736112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45931.601776736112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45931.601776736112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45931.601776736112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45931.601776736112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45931.601776736112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45931.601776736112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45931.601776736112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45931.601776736112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45931.601776736112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45931.601776736112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45931.601776736112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45931.601776736112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45931.601776736112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45931.601776736112</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45931.601776736112</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2.4580614583319402</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4.8289295138893067</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4.4842304398189299</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45931.601776736112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45931.601776736112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45931.601776736112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45931.601776736112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45931.601776736112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45931.601776736112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45931.601776736112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45931.601776736112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45931.601776736112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45931.601776736112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45931.601776736112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45931.601776736112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45931.601776736112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45931.601776736112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45931.601776736112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45931.601776736112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45931.601776736112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45931.601776736112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45931.601776736112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45931.601776736112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45931.601776736112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45931.601776736112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45931.601776736112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45931.601776736112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45931.601776736112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45931.601776736112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45931.601776736112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45931.601776736112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45931.601776736112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45931.601776736112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45931.601776736112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45931.601776736112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45931.601776736112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45931.601776736112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45931.601776736112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45931.601776736112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45931.601776736112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45931.601776736112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45931.601776736112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45931.601776736112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45931.601776736112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45931.601776736112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45931.601776736112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45931.601776736112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45931.601776736112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45931.601776736112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45931.601776736112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45931.601776736112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45931.601776736112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45931.601776736112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45931.601776736112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45931.601776736112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45931.601776736112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45931.601776736112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45931.601776736112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45931.601776736112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45931.601776736112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45931.601776736112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45931.601776736112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45931.601776736112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45931.601776736112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45931.601776736112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45931.601776736112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45931.601776736112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45931.601776736112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45931.601776736112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45931.601776736112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45931.601776736112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45931.601776736112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45931.601776736112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45931.601776736112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45931.601776736112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45931.601776736112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45931.601776736112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45931.601776736112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45931.601776736112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45931.601776736112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45931.601776736112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45931.601776736112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45931.601776736112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45931.601776736112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45931.601776736112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45931.601776736112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45931.601776736112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45931.601776736112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45931.601776736112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45931.601776736112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45931.601776736112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45931.601776736112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45931.601776736112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45931.601776736112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45931.601776736112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45931.601776736112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45931.601776736112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45931.601776736112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45931.601776736112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45931.601776736112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45931.601776736112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45931.601776736112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45931.601776736112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45931.601776736112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45931.601776736112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45931.601776736112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45931.601776736112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45931.601776736112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45931.601776736112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45931.601776736112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45931.601776736112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45931.601776736112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45931.601776736112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45931.601776736112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45931.601776736112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45931.601776736112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45931.601776736112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45931.601776736112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45931.601776736112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45931.601776736112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45931.601776736112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45931.601776736112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45931.601776736112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45931.601776736112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45931.601776736112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45931.601776736112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45931.601776736112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45931.601776736112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45931.601776736112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45931.601776736112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45931.601776736112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45931.601776736112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45931.601776736112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45931.601776736112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45931.601776736112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45931.601776736112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45931.601776736112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45931.601776736112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45931.601776736112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45931.601776736112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45931.601776736112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45931.601776736112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45931.601776736112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45931.601776736112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45931.601776736112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45931.601776736112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45931.601776736112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45931.601776736112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45931.601776736112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45931.601776736112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45931.601776736112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45931.601776736112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45931.601776736112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45931.601776736112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45931.601776736112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45931.601776736112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45931.601776736112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45931.601776736112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45931.601776736112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45931.601776736112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45931.601776736112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45931.601776736112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45931.601776736112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45931.601776736112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45931.601776736112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45931.601776736112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45931.601776736112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45931.601776736112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45931.601776736112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45931.601776736112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45931.601776736112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45931.601776736112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45931.601776736112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45931.601776736112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45931.601776736112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45931.601776736112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45931.601776736112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45931.601776736112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45931.601776736112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45931.601776736112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45931.601776736112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45931.601776736112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45931.601776736112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45931.601776736112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45931.601776736112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45931.601776736112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45931.601776736112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45931.601776736112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45931.601776736112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45931.601776736112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45931.601776736112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45931.601776736112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45931.601776736112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45931.601776736112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45931.601776736112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45931.601776736112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45931.601776736112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45931.601776736112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45931.601776736112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45931.601776736112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45931.601776736112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45931.601776736112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45931.601776736112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45931.601776736112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45931.601776736112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45931.601776736112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45931.601776736112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45931.601776736112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45931.601776736112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45931.601776736112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45931.601776736112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45931.601776736112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45931.601776736112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45931.601776736112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45931.601776736112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45931.601776736112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45931.601776736112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45931.601776736112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45931.601776736112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45931.601776736112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45931.601776736112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45931.601776736112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45931.601776736112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45931.601776736112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45931.601776736112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45931.601776736112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45931.601776736112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45931.601776736112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45931.601776736112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45931.601776736112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45931.601776736112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45931.601776736112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45931.601776736112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45931.601776736112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45931.601776736112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45931.601776736112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45931.601776736112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45931.601776736112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45931.601776736112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45931.601776736112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45931.601776736112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45931.601776736112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45931.601776736112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45931.601776736112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45931.601776736112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45931.601776736112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45931.601776736112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45931.601776736112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45931.601776736112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45931.601776736112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45931.601776736112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45931.601776736112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45931.601776736112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45931.601776736112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45931.601776736112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45931.601776736112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45931.601776736112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45931.601776736112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45931.601776736112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45931.601776736112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45931.601776736112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45931.601776736112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45931.601776736112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45931.601776736112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45931.601776736112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45931.601776736112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45931.601776736112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45931.601776736112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45931.601776736112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45931.601776736112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45931.601776736112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45931.601776736112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45931.601776736112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45931.601776736112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45931.601776736112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45931.601776736112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45931.601776736112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45931.601776736112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45931.601776736112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45931.601776736112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45931.601776736112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45931.601776736112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45931.601776736112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45931.601776736112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45931.601776736112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45931.601776736112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45931.601776736112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45931.601776736112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45931.601776736112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45931.601776736112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45931.601776736112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45931.601776736112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45931.601776736112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45931.601776736112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45931.601776736112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45931.601776736112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45931.601776736112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45931.601776736112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45931.601776736112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45931.601776736112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45931.601776736112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45931.601776736112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45931.601776736112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45931.601776736112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45931.601776736112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45931.601776736112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45931.601776736112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45931.601776736112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45931.601776736112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45931.601776736112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45931.601776736112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45931.601776736112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45931.601776736112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45931.601776736112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45931.601776736112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45931.601776736112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45931.601776736112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45931.601776736112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45931.601776736112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45931.601776736112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45931.601776736112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45931.601776736112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45931.601776736112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45931.601776736112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45931.601776736112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45931.601776736112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45931.601776736112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45931.601776736112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45931.601776736112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45931.601776736112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45931.601776736112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45931.601776736112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45931.601776736112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45931.601776736112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45931.601776736112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45931.601776736112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45931.601776736112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45931.601776736112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45931.601776736112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45931.601776736112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