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08" documentId="13_ncr:1_{F6CB121F-512D-4AA6-A0C1-0FB36C537598}" xr6:coauthVersionLast="47" xr6:coauthVersionMax="47" xr10:uidLastSave="{1AD5F885-4F84-4002-8928-698E66FF8B3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<sst xmlns="http://schemas.openxmlformats.org/spreadsheetml/2006/main" count="178585" uniqueCount="39079">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</sst>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286.36834814814938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5.8730356481464696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c r="F4" s="138"/>
      <c r="G4" s="139">
        <f ca="1">IFERROR(NOW()-F4,"")</f>
        <v>45949.316774074076</v>
      </c>
      <c r="H4" s="138"/>
      <c r="I4" s="136" t="str">
        <f>IFERROR(VLOOKUP(D4,DB!A:F,6,0),"")</f>
        <v>SCECO</v>
      </c>
      <c r="J4" s="136" t="str">
        <f>IFERROR(VLOOKUP(D4,DB!A:G,7,0),"")</f>
        <v>In progress+In progress</v>
      </c>
      <c r="K4" s="140"/>
      <c r="L4" s="141" t="str">
        <f>IFERROR(VLOOKUP(D4,DB!A:I,9,0),"")</f>
        <v>Latis</v>
      </c>
      <c r="M4" s="67"/>
    </row>
    <row r="5" spans="1:15" ht="15" customHeight="1">
      <c r="A5" s="135"/>
      <c r="B5" s="136" t="str">
        <f>IFERROR(VLOOKUP(D5,DB!A:K,11,0),"")</f>
        <v/>
      </c>
      <c r="C5" s="136"/>
      <c r="D5" s="136"/>
      <c r="E5" s="137"/>
      <c r="F5" s="138"/>
      <c r="G5" s="139">
        <f ca="1">IFERROR(NOW()-F5,"")</f>
        <v>45949.316774074076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38969</v>
      </c>
      <c r="E6" s="137"/>
      <c r="F6" s="138"/>
      <c r="G6" s="139">
        <f ca="1">IFERROR(NOW()-F6,"")</f>
        <v>45949.316774074076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45949.316774074076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45949.316774074076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45949.316774074076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45949.316774074076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45949.316774074076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45949.316774074076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45949.316774074076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45949.316774074076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45949.316774074076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45949.316774074076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45949.316774074076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45949.316774074076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45949.316774074076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45949.316774074076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45949.316774074076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45949.316774074076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45949.316774074076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45949.316774074076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45949.316774074076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45949.316774074076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45949.316774074076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45949.316774074076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45949.316774074076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45949.316774074076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45949.316774074076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45949.316774074076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45949.316774074076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45949.316774074076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45949.316774074076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45949.316774074076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45949.316774074076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45949.316774074076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45949.316774074076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45949.316774074076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45949.316774074076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45949.316774074076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45949.316774074076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45949.316774074076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45949.316774074076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45949.316774074076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45949.316774074076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45949.316774074076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45949.316774074076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45949.316774074076</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45949.316774074076</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45949.316774074076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45949.316774074076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45949.316774074076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45949.316774074076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45949.316774074076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45949.316774074076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45949.316774074076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45949.316774074076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45949.316774074076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45949.316774074076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45949.316774074076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45949.316774074076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45949.316774074076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45949.316774074076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45949.316774074076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45949.316774074076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45949.316774074076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45949.316774074076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45949.316774074076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45949.316774074076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45949.316774074076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45949.316774074076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45949.316774074076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45949.316774074076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45949.316774074076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45949.316774074076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45949.316774074076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45949.316774074076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45949.316774074076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45949.316774074076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45949.316774074076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45949.316774074076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45949.316774074076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45949.316774074076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45949.316774074076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45949.316774074076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45949.316774074076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45949.316774074076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45949.316774074076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45949.316774074076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45949.316774074076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45949.316774074076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45949.316774074076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45949.316774074076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45949.316774074076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45949.316774074076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45949.316774074076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45949.316774074076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45949.316774074076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45949.316774074076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45949.316774074076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45949.316774074076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45949.316774074076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45949.316774074076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45949.316774074076</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45949.316774074076</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C16D09A0-01D6-49DC-8AA4-47BBD1FB3964}"/>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142.58969074074412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124.31693611111405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4.8209986111105536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45949.316774074076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45949.316774074076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45949.316774074076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45949.316774074076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45949.316774074076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45949.316774074076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45949.316774074076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45949.316774074076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45949.316774074076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45949.316774074076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45949.316774074076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45949.316774074076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45949.316774074076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45949.316774074076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45949.316774074076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45949.316774074076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45949.316774074076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45949.316774074076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45949.316774074076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45949.316774074076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45949.316774074076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45949.316774074076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45949.316774074076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45949.316774074076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45949.316774074076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45949.316774074076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45949.316774074076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45949.316774074076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45949.316774074076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45949.316774074076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45949.316774074076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45949.316774074076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45949.316774074076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45949.316774074076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45949.316774074076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45949.316774074076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45949.316774074076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45949.316774074076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45949.316774074076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45949.316774074076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45949.316774074076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45949.316774074076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45949.316774074076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45949.316774074076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45949.316774074076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45949.316774074076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45949.316774074076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45949.316774074076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45949.316774074076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45949.316774074076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45949.316774074076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45949.316774074076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45949.316774074076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45949.316774074076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45949.316774074076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45949.316774074076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45949.316774074076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45949.316774074076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45949.316774074076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45949.316774074076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45949.316774074076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45949.316774074076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45949.316774074076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45949.316774074076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45949.316774074076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45949.316774074076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45949.316774074076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45949.316774074076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45949.316774074076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45949.316774074076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45949.316774074076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45949.316774074076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45949.316774074076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45949.316774074076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45949.316774074076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45949.316774074076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45949.316774074076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45949.316774074076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45949.316774074076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45949.316774074076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45949.316774074076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45949.316774074076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45949.316774074076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45949.316774074076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45949.316774074076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45949.316774074076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45949.316774074076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45949.316774074076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45949.316774074076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45949.316774074076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45949.316774074076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45949.316774074076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45949.316774074076</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45949.316774074076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45949.316774074076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45949.316774074076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45949.316774074076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45949.316774074076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45949.316774074076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45949.316774074076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45949.316774074076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45949.316774074076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45949.316774074076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45949.316774074076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45949.316774074076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45949.316774074076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45949.316774074076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45949.316774074076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45949.316774074076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45949.316774074076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45949.316774074076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45949.316774074076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45949.316774074076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45949.316774074076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45949.316774074076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45949.316774074076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45949.316774074076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45949.316774074076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45949.316774074076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45949.316774074076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45949.316774074076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45949.316774074076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45949.316774074076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45949.316774074076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45949.316774074076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45949.316774074076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45949.316774074076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45949.316774074076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45949.316774074076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45949.316774074076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45949.316774074076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45949.316774074076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45949.316774074076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45949.316774074076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45949.316774074076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45949.316774074076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45949.316774074076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45949.316774074076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45949.316774074076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45949.316774074076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45949.316774074076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45949.316774074076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45949.316774074076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45949.316774074076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45949.316774074076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45949.316774074076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45949.316774074076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45949.316774074076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45949.316774074076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45949.316774074076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45949.316774074076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45949.316774074076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45949.316774074076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45949.316774074076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45949.316774074076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45949.316774074076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45949.316774074076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45949.316774074076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45949.316774074076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45949.316774074076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45949.316774074076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45949.316774074076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45949.316774074076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45949.316774074076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45949.316774074076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45949.316774074076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45949.316774074076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45949.316774074076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45949.316774074076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45949.316774074076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45949.316774074076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45949.316774074076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45949.316774074076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45949.316774074076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45949.316774074076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45949.316774074076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45949.316774074076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45949.316774074076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45949.316774074076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45949.316774074076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45949.316774074076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45949.316774074076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45949.316774074076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45949.316774074076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45949.316774074076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45949.316774074076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45949.316774074076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45949.316774074076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45949.316774074076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45949.316774074076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45949.316774074076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45949.316774074076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45949.316774074076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45949.316774074076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45949.316774074076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45949.316774074076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45949.316774074076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45949.316774074076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45949.316774074076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45949.316774074076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45949.316774074076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45949.316774074076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45949.316774074076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45949.316774074076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45949.316774074076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45949.316774074076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45949.316774074076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45949.316774074076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45949.316774074076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45949.316774074076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45949.316774074076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45949.316774074076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45949.316774074076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45949.316774074076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45949.316774074076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45949.316774074076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45949.316774074076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45949.316774074076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45949.316774074076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45949.316774074076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45949.316774074076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45949.316774074076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45949.316774074076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45949.316774074076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45949.316774074076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45949.316774074076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45949.316774074076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45949.316774074076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45949.316774074076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45949.316774074076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45949.316774074076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45949.316774074076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45949.316774074076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45949.316774074076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45949.316774074076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45949.316774074076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45949.316774074076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45949.316774074076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45949.316774074076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45949.316774074076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45949.316774074076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45949.316774074076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45949.316774074076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45949.316774074076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45949.316774074076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45949.316774074076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45949.316774074076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45949.316774074076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45949.316774074076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45949.316774074076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45949.316774074076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45949.316774074076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45949.316774074076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45949.316774074076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45949.316774074076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45949.316774074076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45949.316774074076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45949.316774074076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45949.316774074076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45949.316774074076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45949.316774074076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45949.316774074076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45949.316774074076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45949.316774074076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45949.316774074076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45949.316774074076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45949.316774074076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45949.316774074076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45949.316774074076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45949.316774074076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45949.316774074076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45949.316774074076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45949.316774074076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45949.316774074076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45949.316774074076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45949.316774074076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45949.316774074076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45949.316774074076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45949.316774074076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45949.316774074076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45949.316774074076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45949.316774074076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45949.316774074076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45949.316774074076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45949.316774074076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45949.316774074076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45949.316774074076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45949.316774074076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45949.316774074076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45949.316774074076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45949.316774074076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45949.316774074076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45949.316774074076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45949.316774074076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45949.316774074076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45949.316774074076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45949.316774074076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45949.316774074076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45949.316774074076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45949.316774074076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45949.316774074076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45949.316774074076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45949.316774074076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45949.316774074076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45949.316774074076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45949.316774074076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45949.316774074076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45949.316774074076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45949.316774074076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45949.316774074076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45949.316774074076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45949.316774074076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45949.316774074076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45949.316774074076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45949.316774074076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45949.316774074076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45949.316774074076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45949.316774074076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45949.316774074076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45949.316774074076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45949.316774074076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45949.316774074076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45949.316774074076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45949.316774074076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45949.316774074076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45949.316774074076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45949.316774074076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45949.316774074076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45949.316774074076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45949.316774074076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45949.316774074076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45949.316774074076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45949.316774074076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45949.316774074076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45949.316774074076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45949.316774074076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45949.316774074076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45949.316774074076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45949.316774074076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45949.316774074076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45949.316774074076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45949.316774074076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45949.316774074076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45949.316774074076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45949.316774074076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45949.316774074076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45949.316774074076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45949.316774074076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45949.316774074076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45949.316774074076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45949.316774074076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45949.316774074076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45949.316774074076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45949.316774074076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45949.316774074076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45949.316774074076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45949.316774074076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45949.316774074076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45949.316774074076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45949.316774074076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45949.316774074076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45949.316774074076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45949.316774074076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45949.316774074076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45949.316774074076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45949.316774074076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45949.316774074076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45949.316774074076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45949.316774074076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45949.316774074076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45949.316774074076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45949.316774074076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45949.316774074076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45949.316774074076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45949.316774074076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45949.316774074076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45949.316774074076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45949.316774074076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45949.316774074076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45949.316774074076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45949.316774074076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45949.316774074076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45949.316774074076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45949.316774074076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45949.316774074076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45949.316774074076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45949.316774074076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45949.316774074076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45949.316774074076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45949.316774074076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45949.316774074076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45949.316774074076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45949.316774074076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45949.316774074076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45949.316774074076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45949.316774074076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45949.316774074076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45949.316774074076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45949.316774074076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45949.316774074076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45949.316774074076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45949.316774074076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45949.316774074076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45949.316774074076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45949.316774074076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45949.316774074076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45949.316774074076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45949.316774074076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45949.316774074076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45949.316774074076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45949.316774074076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45949.316774074076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45949.316774074076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45949.316774074076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45949.316774074076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45949.316774074076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45949.316774074076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45949.316774074076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45949.316774074076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45949.316774074076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45949.316774074076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45949.316774074076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45949.316774074076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45949.316774074076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45949.316774074076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45949.316774074076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45949.316774074076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45949.316774074076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45949.316774074076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45949.316774074076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45949.316774074076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45949.316774074076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45949.316774074076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45949.316774074076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45949.316774074076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45949.316774074076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45949.316774074076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45949.316774074076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45949.316774074076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45949.316774074076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45949.316774074076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45949.316774074076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45949.316774074076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45949.316774074076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45949.316774074076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45949.316774074076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45949.316774074076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45949.316774074076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45949.316774074076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45949.316774074076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45949.316774074076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45949.316774074076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45949.316774074076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45949.316774074076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45949.316774074076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45949.316774074076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45949.316774074076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45949.316774074076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45949.316774074076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45949.316774074076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45949.316774074076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45949.316774074076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45949.316774074076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45949.316774074076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45949.316774074076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45949.316774074076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45949.316774074076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45949.316774074076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45949.316774074076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45949.316774074076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45949.316774074076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45949.316774074076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45949.316774074076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45949.316774074076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45949.316774074076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45949.316774074076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45949.316774074076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45949.316774074076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45949.316774074076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45949.316774074076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45949.316774074076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45949.316774074076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45949.316774074076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45949.316774074076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45949.316774074076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45949.316774074076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45949.316774074076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45949.316774074076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45949.316774074076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45949.316774074076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45949.316774074076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45949.316774074076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45949.316774074076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45949.316774074076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45949.316774074076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45949.316774074076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45949.316774074076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45949.316774074076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45949.316774074076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45949.316774074076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45949.316774074076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45949.316774074076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45949.316774074076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45949.316774074076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45949.316774074076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45949.316774074076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45949.316774074076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45949.316774074076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45949.316774074076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45949.316774074076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45949.316774074076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45949.316774074076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45949.316774074076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45949.316774074076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45949.316774074076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45949.316774074076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45949.316774074076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45949.316774074076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45949.316774074076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45949.316774074076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45949.316774074076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45949.316774074076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45949.316774074076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45949.316774074076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45949.316774074076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45949.316774074076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45949.316774074076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45949.316774074076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45949.316774074076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45949.316774074076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45949.316774074076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45949.316774074076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45949.316774074076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45949.316774074076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45949.316774074076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45949.316774074076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45949.316774074076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45949.316774074076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45949.316774074076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45949.316774074076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45949.316774074076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45949.316774074076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45949.316774074076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45949.316774074076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45949.316774074076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45949.316774074076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45949.316774074076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45949.316774074076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45949.316774074076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45949.316774074076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45949.316774074076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45949.316774074076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45949.316774074076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45949.316774074076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45949.316774074076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45949.316774074076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45949.316774074076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45949.316774074076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45949.316774074076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45949.316774074076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45949.316774074076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45949.316774074076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45949.316774074076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45949.316774074076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45949.316774074076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45949.316774074076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45949.316774074076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45949.316774074076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45949.316774074076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45949.316774074076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45949.316774074076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45949.316774074076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45949.316774074076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45949.316774074076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45949.316774074076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45949.316774074076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45949.316774074076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45949.316774074076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45949.316774074076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45949.316774074076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45949.316774074076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45949.316774074076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45949.316774074076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45949.316774074076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45949.316774074076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45949.316774074076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45949.316774074076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45949.316774074076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45949.316774074076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45949.316774074076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45949.316774074076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45949.316774074076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45949.316774074076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45949.316774074076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45949.316774074076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45949.316774074076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45949.316774074076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45949.316774074076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45949.316774074076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45949.316774074076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45949.316774074076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45949.316774074076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45949.316774074076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45949.316774074076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45949.316774074076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45949.316774074076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45949.316774074076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45949.316774074076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45949.316774074076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45949.316774074076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45949.316774074076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45949.316774074076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45949.316774074076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45949.316774074076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45949.316774074076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45949.316774074076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45949.316774074076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45949.316774074076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45949.316774074076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45949.316774074076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45949.316774074076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45949.316774074076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45949.316774074076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45949.316774074076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45949.316774074076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45949.316774074076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45949.316774074076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45949.316774074076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45949.316774074076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45949.316774074076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45949.316774074076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45949.316774074076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45949.316774074076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45949.316774074076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45949.316774074076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45949.316774074076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45949.316774074076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45949.316774074076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45949.316774074076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45949.316774074076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45949.316774074076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45949.316774074076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45949.316774074076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45949.316774074076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45949.316774074076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45949.316774074076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45949.316774074076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45949.316774074076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45949.316774074076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45949.316774074076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45949.316774074076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45949.316774074076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45949.316774074076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45949.316774074076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45949.316774074076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45949.316774074076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45949.316774074076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45949.316774074076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45949.316774074076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45949.316774074076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45949.316774074076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45949.316774074076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45949.316774074076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45949.316774074076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45949.316774074076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45949.316774074076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45949.316774074076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45949.316774074076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45949.316774074076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45949.316774074076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45949.316774074076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45949.316774074076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45949.316774074076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45949.316774074076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45949.316774074076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45949.316774074076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45949.316774074076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45949.316774074076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45949.316774074076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45949.316774074076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45949.316774074076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45949.316774074076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45949.316774074076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45949.316774074076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45949.316774074076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45949.316774074076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45949.316774074076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45949.316774074076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45949.316774074076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45949.316774074076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45949.316774074076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45949.316774074076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45949.316774074076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45949.316774074076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45949.316774074076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45949.316774074076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45949.316774074076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45949.316774074076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45949.316774074076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45949.316774074076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45949.316774074076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45949.316774074076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45949.316774074076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45949.316774074076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45949.316774074076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45949.316774074076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45949.316774074076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45949.316774074076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45949.316774074076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45949.316774074076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45949.316774074076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45949.316774074076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45949.316774074076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45949.316774074076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45949.316774074076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45949.316774074076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45949.316774074076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45949.316774074076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45949.316774074076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45949.316774074076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45949.316774074076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45949.316774074076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45949.316774074076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45949.316774074076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45949.316774074076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45949.316774074076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45949.316774074076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45949.316774074076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45949.316774074076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45949.316774074076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45949.316774074076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45949.316774074076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45949.316774074076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45949.316774074076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45949.316774074076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45949.316774074076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45949.316774074076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45949.316774074076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45949.316774074076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45949.316774074076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45949.316774074076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45949.316774074076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45949.316774074076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45949.316774074076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45949.316774074076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45949.316774074076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45949.316774074076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45949.316774074076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45949.316774074076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45949.316774074076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45949.316774074076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45949.316774074076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45949.316774074076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45949.316774074076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45949.316774074076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45949.316774074076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45949.316774074076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45949.316774074076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45949.316774074076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45949.316774074076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45949.316774074076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45949.316774074076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45949.316774074076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45949.316774074076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45949.316774074076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45949.316774074076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45949.316774074076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45949.316774074076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45949.316774074076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45949.316774074076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45949.316774074076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45949.316774074076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45949.316774074076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45949.316774074076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45949.316774074076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45949.316774074076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45949.316774074076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45949.316774074076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45949.316774074076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45949.316774074076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45949.316774074076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45949.316774074076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45949.316774074076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45949.316774074076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45949.316774074076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45949.316774074076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45949.316774074076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45949.316774074076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45949.316774074076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45949.316774074076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45949.316774074076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45949.316774074076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45949.316774074076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45949.316774074076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45949.316774074076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45949.316774074076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45949.316774074076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45949.316774074076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45949.316774074076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45949.316774074076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45949.316774074076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45949.316774074076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45949.316774074076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45949.316774074076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45949.316774074076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45949.316774074076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45949.316774074076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45949.316774074076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45949.316774074076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45949.316774074076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45949.316774074076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45949.316774074076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45949.316774074076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45949.316774074076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45949.316774074076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45949.316774074076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45949.316774074076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45949.316774074076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45949.316774074076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45949.316774074076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45949.316774074076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45949.316774074076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45949.316774074076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45949.316774074076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45949.316774074076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45949.316774074076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45949.316774074076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45949.316774074076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45949.316774074076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45949.316774074076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45949.316774074076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45949.316774074076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45949.316774074076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45949.316774074076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45949.316774074076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45949.316774074076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45949.316774074076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45949.316774074076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45949.316774074076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45949.316774074076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45949.316774074076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45949.316774074076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45949.316774074076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45949.316774074076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45949.316774074076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45949.316774074076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45949.316774074076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45949.316774074076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45949.316774074076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45949.316774074076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45949.316774074076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45949.316774074076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45949.316774074076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45949.316774074076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45949.316774074076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45949.316774074076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45949.316774074076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45949.316774074076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45949.316774074076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45949.316774074076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45949.316774074076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45949.316774074076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45949.316774074076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45949.316774074076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45949.316774074076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45949.316774074076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45949.316774074076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45949.316774074076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45949.316774074076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45949.316774074076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45949.316774074076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45949.316774074076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45949.316774074076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45949.316774074076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45949.316774074076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45949.316774074076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45949.316774074076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45949.316774074076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45949.316774074076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45949.316774074076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45949.316774074076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45949.316774074076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45949.316774074076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45949.316774074076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45949.316774074076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45949.316774074076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45949.316774074076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45949.316774074076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45949.316774074076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45949.316774074076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45949.316774074076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45949.316774074076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45949.316774074076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45949.316774074076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45949.316774074076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45949.316774074076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45949.316774074076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45949.316774074076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45949.316774074076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45949.316774074076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45949.316774074076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45949.316774074076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45949.316774074076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45949.316774074076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45949.316774074076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45949.316774074076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45949.316774074076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45949.316774074076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45949.316774074076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45949.316774074076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45949.316774074076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45949.316774074076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45949.316774074076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45949.316774074076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45949.316774074076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45949.316774074076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45949.316774074076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45949.316774074076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45949.316774074076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45949.316774074076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45949.316774074076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45949.316774074076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45949.316774074076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45949.316774074076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45949.316774074076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45949.316774074076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45949.316774074076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45949.316774074076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45949.316774074076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45949.316774074076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45949.316774074076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45949.316774074076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45949.316774074076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45949.316774074076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45949.316774074076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45949.316774074076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45949.316774074076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45949.316774074076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45949.316774074076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45949.316774074076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45949.316774074076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45949.316774074076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45949.316774074076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45949.316774074076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45949.316774074076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45949.316774074076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45949.316774074076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45949.316774074076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45949.316774074076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45949.316774074076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45949.316774074076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45949.316774074076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45949.316774074076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45949.316774074076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45949.316774074076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45949.316774074076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45949.316774074076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45949.316774074076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45949.316774074076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45949.316774074076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45949.316774074076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45949.316774074076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45949.316774074076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45949.316774074076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45949.316774074076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45949.316774074076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45949.316774074076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45949.316774074076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45949.316774074076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45949.316774074076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45949.316774074076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45949.316774074076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45949.316774074076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45949.316774074076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45949.316774074076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45949.316774074076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45949.316774074076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45949.316774074076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45949.316774074076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45949.316774074076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45949.316774074076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45949.316774074076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45949.316774074076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45949.316774074076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45949.316774074076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45949.316774074076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45949.316774074076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45949.316774074076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45949.316774074076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45949.316774074076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45949.316774074076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45949.316774074076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45949.316774074076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45949.316774074076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45949.316774074076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45949.316774074076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45949.316774074076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45949.316774074076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45949.316774074076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45949.316774074076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45949.316774074076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45949.316774074076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45949.316774074076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45949.316774074076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45949.316774074076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45949.316774074076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45949.316774074076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45949.316774074076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45949.316774074076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45949.316774074076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45949.316774074076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45949.316774074076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45949.316774074076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45949.316774074076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45949.316774074076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45949.316774074076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45949.316774074076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45949.316774074076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45949.316774074076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45949.316774074076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45949.316774074076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45949.316774074076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45949.316774074076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45949.316774074076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45949.316774074076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45949.316774074076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45949.316774074076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45949.316774074076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45949.316774074076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45949.316774074076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45949.316774074076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45949.316774074076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45949.316774074076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45949.316774074076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45949.316774074076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45949.316774074076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45949.316774074076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45949.316774074076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45949.316774074076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45949.316774074076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45949.316774074076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45949.316774074076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45949.316774074076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45949.316774074076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45949.316774074076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45949.316774074076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45949.316774074076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45949.316774074076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45949.316774074076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45949.316774074076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45949.316774074076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45949.316774074076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45949.316774074076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45949.316774074076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45949.316774074076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45949.316774074076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45949.316774074076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45949.316774074076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45949.316774074076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45949.316774074076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45949.316774074076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45949.316774074076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45949.316774074076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45949.316774074076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45949.316774074076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45949.316774074076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45949.316774074076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45949.316774074076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45949.316774074076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45949.316774074076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45949.316774074076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45949.316774074076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45949.316774074076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45949.316774074076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45949.316774074076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45949.316774074076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45949.316774074076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45949.316774074076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45949.316774074076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45949.316774074076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45949.316774074076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45949.316774074076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45949.316774074076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45949.316774074076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45949.316774074076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45949.316774074076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45949.316774074076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45949.316774074076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45949.316774074076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45949.316774074076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45949.316774074076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45949.316774074076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45949.316774074076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45949.316774074076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45949.316774074076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45949.316774074076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45949.316774074076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45949.316774074076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45949.316774074076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45949.316774074076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45949.316774074076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45949.316774074076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45949.316774074076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45949.316774074076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45949.316774074076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45949.316774074076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45949.316774074076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45949.316774074076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45949.316774074076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45949.316774074076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45949.316774074076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45949.316774074076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45949.316774074076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45949.316774074076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45949.316774074076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45949.316774074076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45949.316774074076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45949.316774074076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45949.316774074076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45949.316774074076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45949.316774074076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45949.316774074076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45949.316774074076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45949.316774074076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45949.316774074076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45949.316774074076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45949.316774074076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45949.316774074076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45949.316774074076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45949.316774074076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45949.316774074076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45949.316774074076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45949.316774074076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45949.316774074076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45949.316774074076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45949.316774074076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45949.316774074076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45949.316774074076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45949.316774074076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45949.316774074076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45949.316774074076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45949.316774074076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45949.316774074076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45949.316774074076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45949.316774074076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45949.316774074076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45949.316774074076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45949.316774074076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45949.316774074076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45949.316774074076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45949.316774074076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45949.316774074076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45949.316774074076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45949.316774074076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45949.316774074076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45949.316774074076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45949.316774074076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45949.316774074076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45949.316774074076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45949.316774074076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45949.316774074076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45949.316774074076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45949.316774074076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45949.316774074076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45949.316774074076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45949.316774074076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45949.316774074076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45949.316774074076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45949.316774074076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45949.316774074076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45949.316774074076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45949.316774074076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45949.316774074076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45949.316774074076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45949.316774074076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45949.316774074076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45949.316774074076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45949.316774074076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45949.316774074076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45949.316774074076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45949.316774074076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45949.316774074076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45949.316774074076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45949.316774074076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45949.316774074076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45949.316774074076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45949.316774074076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45949.316774074076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45949.316774074076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45949.316774074076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45949.316774074076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45949.316774074076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45949.316774074076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45949.316774074076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45949.316774074076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45949.316774074076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45949.316774074076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45949.316774074076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45949.316774074076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45949.316774074076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45949.316774074076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45949.316774074076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45949.316774074076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45949.316774074076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45949.316774074076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45949.316774074076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45949.316774074076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45949.316774074076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45949.316774074076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45949.316774074076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45949.316774074076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45949.316774074076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45949.316774074076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45949.316774074076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45949.316774074076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45949.316774074076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45949.316774074076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45949.316774074076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45949.316774074076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45949.316774074076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45949.316774074076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45949.316774074076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45949.316774074076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45949.316774074076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45949.316774074076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45949.316774074076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45949.316774074076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45949.316774074076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45949.316774074076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45949.316774074076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45949.316774074076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45949.316774074076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45949.316774074076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45949.316774074076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45949.316774074076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45949.316774074076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45949.316774074076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45949.316774074076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45949.316774074076</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245.83605648147932</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1.821681481480482</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45949.316774074076</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45949.316774074076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45949.316774074076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45949.316774074076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45949.316774074076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45949.316774074076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45949.316774074076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45949.316774074076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45949.316774074076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45949.316774074076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45949.316774074076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45949.316774074076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45949.316774074076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45949.316774074076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45949.316774074076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45949.316774074076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45949.316774074076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45949.316774074076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45949.316774074076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45949.316774074076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45949.316774074076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45949.316774074076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45949.316774074076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45949.316774074076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45949.316774074076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45949.316774074076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45949.316774074076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45949.316774074076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45949.316774074076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45949.316774074076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45949.316774074076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45949.316774074076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45949.316774074076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45949.316774074076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45949.316774074076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45949.316774074076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45949.316774074076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45949.316774074076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45949.316774074076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45949.316774074076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45949.316774074076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45949.316774074076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45949.316774074076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45949.316774074076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45949.316774074076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45949.316774074076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45949.316774074076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45949.316774074076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45949.316774074076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45949.316774074076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45949.316774074076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45949.316774074076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45949.316774074076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45949.316774074076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45949.316774074076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45949.316774074076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45949.316774074076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45949.316774074076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45949.316774074076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45949.316774074076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45949.316774074076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45949.316774074076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45949.316774074076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45949.316774074076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45949.316774074076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45949.316774074076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45949.316774074076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45949.316774074076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45949.316774074076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45949.316774074076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45949.316774074076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45949.316774074076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45949.316774074076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45949.316774074076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45949.316774074076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45949.316774074076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45949.316774074076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45949.316774074076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45949.316774074076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45949.316774074076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45949.316774074076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45949.316774074076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45949.316774074076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45949.316774074076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45949.316774074076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45949.316774074076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45949.316774074076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45949.316774074076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45949.316774074076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45949.316774074076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45949.316774074076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45949.316774074076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45949.316774074076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45949.316774074076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45949.316774074076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45949.316774074076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45949.316774074076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45949.316774074076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45949.316774074076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45949.316774074076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45949.316774074076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45949.316774074076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45949.316774074076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45949.316774074076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45949.316774074076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45949.316774074076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45949.316774074076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45949.316774074076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45949.316774074076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45949.316774074076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45949.316774074076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45949.316774074076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45949.316774074076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45949.316774074076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45949.316774074076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45949.316774074076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45949.316774074076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45949.316774074076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45949.316774074076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45949.316774074076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45949.316774074076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45949.316774074076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45949.316774074076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45949.316774074076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45949.316774074076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45949.316774074076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45949.316774074076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45949.316774074076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45949.316774074076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45949.316774074076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45949.316774074076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45949.316774074076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45949.316774074076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45949.316774074076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45949.316774074076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45949.316774074076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45949.316774074076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45949.316774074076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45949.316774074076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45949.316774074076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45949.316774074076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45949.316774074076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45949.316774074076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45949.316774074076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45949.316774074076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45949.316774074076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45949.316774074076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45949.316774074076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45949.316774074076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45949.316774074076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45949.316774074076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45949.316774074076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45949.316774074076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45949.316774074076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45949.316774074076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45949.316774074076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45949.316774074076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45949.316774074076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45949.316774074076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45949.316774074076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45949.316774074076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45949.316774074076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45949.316774074076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45949.316774074076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45949.316774074076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45949.316774074076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45949.316774074076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45949.316774074076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45949.316774074076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45949.316774074076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45949.316774074076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45949.316774074076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45949.316774074076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45949.316774074076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45949.316774074076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45949.316774074076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45949.316774074076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45949.316774074076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45949.316774074076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45949.316774074076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45949.316774074076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45949.316774074076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45949.316774074076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45949.316774074076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45949.316774074076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45949.316774074076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45949.316774074076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45949.316774074076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45949.316774074076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45949.316774074076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45949.316774074076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45949.316774074076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45949.316774074076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45949.316774074076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45949.316774074076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45949.316774074076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45949.316774074076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45949.316774074076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45949.316774074076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45949.316774074076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45949.316774074076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45949.316774074076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45949.316774074076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45949.316774074076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45949.316774074076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45949.316774074076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45949.316774074076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45949.316774074076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45949.316774074076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45949.316774074076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45949.316774074076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45949.316774074076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45949.316774074076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45949.316774074076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45949.316774074076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45949.316774074076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45949.316774074076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45949.316774074076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45949.316774074076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45949.316774074076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45949.316774074076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45949.316774074076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45949.316774074076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45949.316774074076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45949.316774074076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45949.316774074076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45949.316774074076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45949.316774074076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45949.316774074076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45949.316774074076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45949.316774074076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45949.316774074076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45949.316774074076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45949.316774074076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45949.316774074076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45949.316774074076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45949.316774074076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45949.316774074076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45949.316774074076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45949.316774074076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45949.316774074076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45949.316774074076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45949.316774074076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45949.316774074076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45949.316774074076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45949.316774074076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45949.316774074076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45949.316774074076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45949.316774074076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45949.316774074076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45949.316774074076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45949.316774074076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45949.316774074076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45949.316774074076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45949.316774074076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45949.316774074076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45949.316774074076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45949.316774074076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45949.316774074076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45949.316774074076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45949.316774074076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45949.316774074076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45949.316774074076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45949.316774074076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45949.316774074076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45949.316774074076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45949.316774074076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45949.316774074076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45949.316774074076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45949.316774074076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45949.316774074076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45949.316774074076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45949.316774074076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45949.316774074076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45949.316774074076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45949.316774074076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45949.316774074076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45949.316774074076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45949.316774074076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45949.316774074076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45949.316774074076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45949.316774074076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45949.316774074076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45949.316774074076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45949.316774074076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45949.316774074076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45949.316774074076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45949.316774074076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45949.316774074076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45949.316774074076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45949.316774074076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45949.316774074076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45949.316774074076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45949.316774074076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45949.316774074076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45949.316774074076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45949.316774074076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45949.316774074076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45949.316774074076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45949.316774074076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45949.316774074076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45949.316774074076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45949.316774074076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45949.316774074076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45949.316774074076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45949.316774074076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45949.316774074076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45949.316774074076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45949.316774074076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45949.316774074076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45949.316774074076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45949.316774074076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45949.316774074076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45949.316774074076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20" sqref="D20"/>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57.4847138888872</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1">
        <f t="shared" ref="G3" ca="1" si="0">IFERROR(NOW()-F3,"")</f>
        <v>23.127896759258874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4.5452000000004773</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39047</v>
      </c>
      <c r="F5" s="165">
        <v>45948.661111111112</v>
      </c>
      <c r="G5" s="166">
        <f ca="1">IFERROR(NOW()-F5,"")</f>
        <v>0.65566296296310611</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45949.316774074076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45949.316774074076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45949.316774074076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45949.316774074076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45949.316774074076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45949.316774074076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45949.316774074076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45949.316774074076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45949.316774074076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45949.316774074076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45949.316774074076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45949.316774074076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45949.316774074076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45949.316774074076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45949.316774074076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45949.316774074076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45949.316774074076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45949.316774074076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45949.316774074076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45949.316774074076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45949.316774074076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45949.316774074076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45949.316774074076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45949.316774074076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45949.316774074076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45949.316774074076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45949.316774074076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45949.316774074076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45949.316774074076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45949.316774074076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45949.316774074076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45949.316774074076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45949.316774074076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45949.316774074076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45949.316774074076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45949.316774074076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45949.316774074076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45949.316774074076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45949.316774074076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45949.316774074076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45949.316774074076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45949.316774074076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45949.316774074076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45949.316774074076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45949.316774074076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45949.316774074076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45949.316774074076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45949.316774074076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45949.316774074076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45949.316774074076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45949.316774074076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45949.316774074076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45949.316774074076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45949.316774074076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45949.316774074076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45949.316774074076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45949.316774074076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45949.316774074076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45949.316774074076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45949.316774074076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45949.316774074076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45949.316774074076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45949.316774074076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45949.316774074076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45949.316774074076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45949.316774074076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45949.316774074076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45949.316774074076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45949.316774074076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45949.316774074076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45949.316774074076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45949.316774074076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45949.316774074076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45949.316774074076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45949.316774074076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45949.316774074076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45949.316774074076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45949.316774074076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45949.316774074076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45949.316774074076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45949.316774074076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45949.316774074076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45949.316774074076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45949.316774074076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45949.316774074076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45949.316774074076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45949.316774074076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45949.316774074076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45949.316774074076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45949.316774074076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45949.316774074076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45949.316774074076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45949.316774074076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45949.316774074076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45949.316774074076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45949.316774074076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45949.316774074076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45949.316774074076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45949.316774074076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45949.316774074076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45949.316774074076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45949.316774074076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45949.316774074076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45949.316774074076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45949.316774074076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45949.316774074076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45949.316774074076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45949.316774074076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45949.316774074076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45949.316774074076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45949.316774074076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45949.316774074076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45949.316774074076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45949.316774074076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45949.316774074076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45949.316774074076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45949.316774074076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45949.316774074076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45949.316774074076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45949.316774074076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45949.316774074076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45949.316774074076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45949.316774074076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45949.316774074076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45949.316774074076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45949.316774074076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45949.316774074076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45949.316774074076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45949.316774074076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45949.316774074076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45949.316774074076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45949.316774074076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45949.316774074076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45949.316774074076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45949.316774074076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45949.316774074076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45949.316774074076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45949.316774074076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45949.316774074076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45949.316774074076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45949.316774074076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45949.316774074076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45949.316774074076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45949.316774074076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45949.316774074076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45949.316774074076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45949.316774074076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45949.316774074076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45949.316774074076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45949.316774074076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45949.316774074076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45949.316774074076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45949.316774074076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45949.316774074076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45949.316774074076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45949.316774074076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45949.316774074076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45949.316774074076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45949.316774074076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45949.316774074076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45949.316774074076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45949.316774074076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45949.316774074076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45949.316774074076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45949.316774074076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45949.316774074076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45949.316774074076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45949.316774074076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45949.316774074076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45949.316774074076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45949.316774074076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45949.316774074076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45949.316774074076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45949.316774074076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45949.316774074076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45949.316774074076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45949.316774074076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45949.316774074076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45949.316774074076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45949.316774074076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45949.316774074076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45949.316774074076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45949.316774074076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45949.316774074076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45949.316774074076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45949.316774074076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45949.316774074076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45949.316774074076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45949.316774074076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45949.316774074076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45949.316774074076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45949.316774074076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45949.316774074076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45949.316774074076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45949.316774074076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45949.316774074076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45949.316774074076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45949.316774074076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45949.316774074076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45949.316774074076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45949.316774074076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45949.316774074076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45949.316774074076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45949.316774074076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45949.316774074076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45949.316774074076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45949.316774074076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45949.316774074076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45949.316774074076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45949.316774074076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45949.316774074076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45949.316774074076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45949.316774074076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45949.316774074076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45949.316774074076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45949.316774074076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45949.316774074076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45949.316774074076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45949.316774074076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45949.316774074076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45949.316774074076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45949.316774074076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45949.316774074076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45949.316774074076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45949.316774074076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45949.316774074076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45949.316774074076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45949.316774074076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45949.316774074076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45949.316774074076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45949.316774074076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45949.316774074076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45949.316774074076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45949.316774074076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45949.316774074076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45949.316774074076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45949.316774074076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45949.316774074076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45949.316774074076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45949.316774074076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45949.316774074076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45949.316774074076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45949.316774074076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45949.316774074076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45949.316774074076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45949.316774074076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45949.316774074076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45949.316774074076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45949.316774074076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45949.316774074076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45949.316774074076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45949.316774074076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45949.316774074076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45949.316774074076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45949.316774074076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45949.316774074076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45949.316774074076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45949.316774074076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45949.316774074076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45949.316774074076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45949.316774074076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45949.316774074076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45949.316774074076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45949.316774074076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45949.316774074076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45949.316774074076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45949.316774074076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45949.316774074076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45949.316774074076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45949.316774074076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45949.316774074076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45949.316774074076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45949.316774074076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45949.316774074076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45949.316774074076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45949.316774074076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45949.316774074076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45949.316774074076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45949.316774074076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45949.316774074076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45949.316774074076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45949.316774074076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45949.316774074076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45949.316774074076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45949.316774074076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45949.316774074076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45949.316774074076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45949.316774074076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45949.316774074076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45949.316774074076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45949.316774074076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45949.316774074076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45949.316774074076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45949.316774074076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45949.316774074076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45949.316774074076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45949.316774074076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45949.316774074076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45949.316774074076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45949.316774074076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45949.316774074076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45949.316774074076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45949.316774074076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45949.316774074076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45949.316774074076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45949.316774074076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45949.316774074076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45949.316774074076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45949.316774074076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45949.316774074076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45949.316774074076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45949.316774074076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45949.316774074076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45949.316774074076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45949.316774074076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45949.316774074076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45949.316774074076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45949.316774074076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45949.316774074076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45949.316774074076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45949.316774074076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45949.316774074076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45949.316774074076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45949.316774074076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45949.316774074076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45949.316774074076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45949.316774074076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45949.316774074076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45949.316774074076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45949.316774074076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45949.316774074076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45949.316774074076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45949.316774074076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45949.316774074076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45949.316774074076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45949.316774074076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45949.316774074076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45949.316774074076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45949.316774074076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45949.316774074076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45949.316774074076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45949.316774074076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45949.316774074076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45949.316774074076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45949.316774074076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45949.316774074076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45949.316774074076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45949.316774074076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45949.316774074076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45949.316774074076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45949.316774074076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45949.316774074076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45949.316774074076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45949.316774074076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45949.316774074076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45949.316774074076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45949.316774074076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45949.316774074076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45949.316774074076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45949.316774074076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45949.316774074076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45949.316774074076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45949.316774074076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45949.316774074076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45949.316774074076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45949.316774074076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45949.316774074076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45949.316774074076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45949.316774074076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45949.316774074076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45949.316774074076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45949.316774074076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45949.316774074076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45949.316774074076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45949.316774074076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45949.316774074076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45949.316774074076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45949.316774074076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45949.316774074076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45949.316774074076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45949.316774074076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45949.316774074076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45949.316774074076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45949.316774074076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45949.316774074076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45949.316774074076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45949.316774074076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45949.316774074076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45949.316774074076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45949.316774074076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45949.316774074076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45949.316774074076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45949.316774074076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45949.316774074076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45949.316774074076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45949.316774074076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45949.316774074076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45949.316774074076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45949.316774074076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45949.316774074076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45949.316774074076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45949.316774074076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45949.316774074076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45949.316774074076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45949.316774074076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45949.316774074076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45949.316774074076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45949.316774074076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45949.316774074076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45949.316774074076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45949.316774074076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45949.316774074076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45949.316774074076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45949.316774074076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45949.316774074076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45949.316774074076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45949.316774074076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45949.316774074076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45949.316774074076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45949.316774074076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45949.316774074076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45949.316774074076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45949.316774074076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45949.316774074076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45949.316774074076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45949.316774074076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45949.316774074076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45949.316774074076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45949.316774074076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45949.316774074076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45949.316774074076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45949.316774074076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45949.316774074076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45949.316774074076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45949.316774074076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45949.316774074076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45949.316774074076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45949.316774074076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45949.316774074076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45949.316774074076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45949.316774074076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45949.316774074076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45949.316774074076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45949.316774074076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45949.316774074076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45949.316774074076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45949.316774074076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45949.316774074076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45949.316774074076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45949.316774074076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45949.316774074076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45949.316774074076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45949.316774074076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45949.316774074076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45949.316774074076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45949.316774074076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45949.316774074076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45949.316774074076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45949.316774074076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45949.316774074076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45949.316774074076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45949.316774074076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45949.316774074076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45949.316774074076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45949.316774074076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45949.316774074076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45949.316774074076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45949.316774074076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45949.316774074076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45949.316774074076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45949.316774074076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45949.316774074076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45949.316774074076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45949.316774074076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45949.316774074076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45949.316774074076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45949.316774074076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45949.316774074076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45949.316774074076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45949.316774074076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45949.316774074076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45949.316774074076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45949.316774074076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45949.316774074076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45949.316774074076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45949.316774074076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45949.316774074076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45949.316774074076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45949.316774074076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45949.316774074076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45949.316774074076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45949.316774074076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45949.316774074076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45949.316774074076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45949.316774074076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45949.316774074076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45949.316774074076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45949.316774074076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45949.316774074076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45949.316774074076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45949.316774074076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45949.316774074076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45949.316774074076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45949.316774074076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45949.316774074076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45949.316774074076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45949.316774074076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45949.316774074076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45949.316774074076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45949.316774074076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45949.316774074076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45949.316774074076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45949.316774074076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45949.316774074076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45949.316774074076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45949.316774074076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45949.316774074076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45949.316774074076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45949.316774074076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45949.316774074076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45949.316774074076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45949.316774074076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45949.316774074076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45949.316774074076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45949.316774074076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45949.316774074076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45949.316774074076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45949.316774074076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45949.316774074076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45949.316774074076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45949.316774074076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45949.316774074076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45949.316774074076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45949.316774074076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45949.316774074076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45949.316774074076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45949.316774074076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45949.316774074076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45949.316774074076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45949.316774074076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45949.316774074076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45949.316774074076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45949.316774074076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45949.316774074076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45949.316774074076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45949.316774074076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45949.316774074076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45949.316774074076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45949.316774074076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45949.316774074076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45949.316774074076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45949.316774074076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45949.316774074076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45949.316774074076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45949.316774074076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22.54392685185303</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9.787711574077548</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0.40589444444776746</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39077</v>
      </c>
      <c r="B5" s="142" t="str">
        <f>IFERROR(VLOOKUP(D5,DB!A:K,11,0),"")</f>
        <v>R6</v>
      </c>
      <c r="C5" s="142">
        <v>1</v>
      </c>
      <c r="D5" s="142" t="s">
        <v>35558</v>
      </c>
      <c r="E5" s="142" t="s">
        <v>39071</v>
      </c>
      <c r="F5" s="146">
        <v>45949.134895833333</v>
      </c>
      <c r="G5" s="145">
        <f ca="1">IFERROR(NOW()-F5,"-")</f>
        <v>0.18187824074266246</v>
      </c>
      <c r="H5" s="146">
        <v>45949.147256944445</v>
      </c>
      <c r="I5" s="142" t="str">
        <f>IFERROR(VLOOKUP(D5,DB!A:F,6,0),"")</f>
        <v>SCECO</v>
      </c>
      <c r="J5" s="142" t="str">
        <f>IFERROR(VLOOKUP(D5,DB!A:G,7,0),"")</f>
        <v>Vandalized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45949.316774074076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45949.316774074076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45949.316774074076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45949.316774074076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45949.316774074076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45949.316774074076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45949.316774074076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45949.316774074076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45949.316774074076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45949.316774074076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45949.316774074076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45949.316774074076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45949.316774074076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45949.316774074076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45949.316774074076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45949.316774074076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45949.316774074076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45949.316774074076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45949.316774074076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45949.316774074076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45949.316774074076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45949.316774074076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45949.316774074076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45949.316774074076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45949.316774074076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45949.316774074076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45949.316774074076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45949.316774074076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45949.316774074076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45949.316774074076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45949.316774074076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45949.316774074076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45949.316774074076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45949.316774074076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45949.316774074076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45949.316774074076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45949.316774074076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45949.316774074076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45949.316774074076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45949.316774074076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45949.316774074076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45949.316774074076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45949.316774074076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45949.316774074076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45949.316774074076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45949.316774074076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45949.316774074076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45949.316774074076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45949.316774074076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45949.316774074076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45949.316774074076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45949.316774074076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45949.316774074076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45949.316774074076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45949.316774074076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45949.316774074076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45949.316774074076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45949.316774074076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45949.316774074076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45949.316774074076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45949.316774074076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45949.316774074076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45949.316774074076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45949.316774074076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45949.316774074076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45949.316774074076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45949.316774074076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45949.316774074076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45949.316774074076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45949.316774074076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45949.316774074076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45949.316774074076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45949.316774074076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45949.316774074076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45949.316774074076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45949.316774074076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45949.316774074076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