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12" documentId="13_ncr:1_{F6CB121F-512D-4AA6-A0C1-0FB36C537598}" xr6:coauthVersionLast="47" xr6:coauthVersionMax="47" xr10:uidLastSave="{A75EFDB6-EBEE-4BA6-9054-B1D5D462805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<sst xmlns="http://schemas.openxmlformats.org/spreadsheetml/2006/main" count="179024" uniqueCount="39102">
  <si>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</si>
  <si>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</si>
  <si>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</si>
  <si>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</si>
  <si>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</si>
  <si>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</si>
  <si>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</si>
  <si>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</si>
  <si>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</si>
  <si>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</si>
  <si>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</si>
  <si>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</si>
  <si>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</si>
  <si>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</si>
  <si>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</si>
  <si>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</si>
  <si>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</si>
  <si>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</si>
  <si>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</si>
  <si>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</si>
  <si>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</si>
  <si>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</si>
  <si>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</si>
  <si>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</si>
  <si>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</si>
  <si>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</si>
  <si>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</si>
  <si>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</si>
  <si>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</si>
  <si>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</si>
  <si>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</si>
  <si>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</si>
  <si>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</si>
  <si>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</si>
  <si>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</si>
  <si>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</si>
  <si>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</si>
  <si>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</si>
  <si>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</si>
  <si>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</si>
  <si>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</si>
  <si>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</si>
  <si>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</si>
  <si>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</si>
  <si>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</si>
  <si>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</si>
  <si>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</si>
  <si>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</si>
  <si>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</si>
  <si>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</si>
  <si>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</si>
  <si>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</si>
  <si>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</si>
  <si>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</si>
  <si>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</si>
  <si>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</si>
  <si>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</si>
  <si>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</si>
  <si>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</si>
  <si>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</si>
  <si>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</si>
  <si>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</si>
  <si>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</si>
  <si>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</si>
  <si>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</si>
  <si>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</si>
  <si>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</si>
  <si>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</si>
  <si>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</si>
  <si>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</si>
  <si>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</si>
  <si>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</si>
  <si>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</si>
  <si>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</si>
  <si>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</si>
  <si>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</si>
  <si>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</si>
  <si>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</si>
  <si>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</si>
  <si>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</si>
  <si>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</si>
  <si>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</si>
  <si>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</si>
  <si>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</si>
  <si>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</si>
  <si>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</si>
  <si>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</si>
  <si>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</si>
  <si>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</si>
  <si>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</si>
  <si>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</si>
  <si>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</si>
  <si>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</si>
  <si>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</si>
  <si>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</si>
  <si>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</si>
  <si>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</si>
  <si>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</si>
  <si>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</si>
  <si>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</si>
  <si>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</si>
  <si>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</si>
  <si>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</si>
  <si>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</si>
  <si>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</si>
  <si>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</si>
  <si>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</si>
  <si>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</si>
  <si>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</si>
  <si>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</si>
  <si>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</si>
  <si>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</si>
  <si>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</si>
  <si>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</si>
  <si>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</si>
  <si>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</si>
  <si>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</si>
  <si>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</si>
  <si>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</si>
  <si>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</si>
  <si>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</si>
  <si>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</si>
  <si>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</si>
  <si>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</si>
  <si>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</si>
  <si>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</si>
  <si>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</si>
  <si>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</si>
  <si>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</si>
  <si>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</si>
  <si>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</si>
  <si>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</si>
  <si>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</si>
  <si>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</si>
  <si>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</si>
  <si>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</si>
  <si>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</si>
  <si>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</si>
  <si>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</si>
  <si>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</si>
  <si>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</si>
  <si>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</si>
  <si>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</si>
  <si>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</si>
  <si>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</si>
  <si>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</si>
  <si>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</si>
  <si>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</si>
  <si>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</si>
  <si>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</si>
  <si>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</si>
  <si>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</si>
  <si>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</si>
  <si>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</si>
  <si>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</si>
  <si>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</si>
  <si>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</si>
  <si>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</si>
  <si>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</si>
  <si>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</si>
  <si>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</si>
  <si>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</si>
  <si>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</si>
  <si>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</si>
  <si>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</si>
  <si>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</si>
  <si>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</si>
  <si>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</si>
  <si>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</si>
  <si>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</si>
  <si>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</si>
  <si>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</si>
  <si>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</si>
  <si>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</si>
  <si>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</si>
  <si>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</si>
  <si>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</si>
  <si>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</si>
  <si>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</si>
  <si>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</si>
  <si>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</si>
  <si>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</si>
  <si>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</si>
  <si>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</si>
  <si>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</si>
  <si>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</si>
  <si>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</si>
  <si>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</si>
  <si>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</si>
  <si>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</si>
  <si>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</si>
  <si>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</si>
  <si>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</si>
  <si>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</si>
  <si>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</si>
  <si>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</si>
  <si>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</si>
  <si>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</si>
  <si>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</si>
  <si>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</si>
  <si>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</si>
  <si>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</si>
  <si>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</si>
  <si>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</si>
  <si>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</si>
  <si>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</si>
  <si>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</si>
  <si>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</si>
  <si>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</si>
  <si>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</si>
  <si>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</si>
  <si>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</si>
  <si>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</si>
  <si>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</si>
  <si>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</si>
  <si>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</si>
  <si>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</si>
  <si>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</si>
  <si>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</si>
  <si>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</si>
  <si>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</si>
  <si>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</si>
  <si>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</si>
  <si>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</si>
  <si>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</si>
  <si>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</si>
  <si>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</si>
  <si>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</si>
  <si>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</si>
  <si>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</si>
  <si>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</si>
  <si>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</si>
  <si>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</si>
  <si>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</si>
  <si>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</si>
  <si>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</si>
  <si>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</si>
  <si>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</si>
  <si>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</si>
  <si>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</si>
  <si>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</si>
  <si>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</si>
  <si>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</si>
  <si>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</si>
  <si>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</si>
  <si>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</si>
  <si>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</si>
  <si>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</si>
  <si>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</si>
  <si>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</si>
  <si>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</si>
  <si>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</si>
  <si>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</si>
  <si>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</si>
  <si>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</si>
  <si>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</si>
  <si>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</si>
  <si>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</si>
  <si>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</si>
  <si>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</si>
  <si>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</si>
  <si>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</si>
  <si>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</si>
  <si>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</si>
  <si>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</si>
  <si>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</si>
  <si>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</si>
  <si>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</si>
  <si>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</si>
  <si>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</si>
  <si>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</si>
  <si>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</si>
  <si>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</si>
  <si>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</si>
  <si>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</si>
  <si>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</si>
  <si>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</si>
  <si>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</si>
  <si>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</si>
  <si>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</si>
  <si>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</si>
  <si>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</si>
  <si>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</si>
  <si>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</si>
  <si>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</si>
  <si>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</si>
  <si>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</si>
  <si>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</si>
  <si>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</si>
  <si>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</si>
  <si>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</si>
  <si>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</si>
  <si>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</si>
  <si>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</si>
  <si>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</si>
  <si>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</si>
  <si>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</si>
  <si>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</si>
  <si>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</si>
  <si>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</si>
  <si>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</si>
  <si>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</si>
  <si>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</si>
  <si>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</si>
  <si>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</si>
  <si>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</si>
  <si>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</si>
  <si>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</si>
  <si>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</si>
  <si>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</si>
  <si>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</si>
  <si>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</si>
  <si>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</si>
  <si>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</si>
  <si>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</si>
  <si>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</si>
  <si>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</si>
  <si>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</si>
  <si>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</si>
  <si>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</si>
  <si>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</si>
  <si>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</si>
  <si>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</si>
  <si>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</si>
  <si>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</si>
  <si>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</si>
  <si>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</si>
  <si>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</si>
  <si>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</si>
  <si>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</si>
  <si>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</si>
  <si>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</si>
  <si>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</si>
  <si>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</si>
  <si>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</si>
  <si>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</si>
  <si>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</si>
  <si>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</si>
  <si>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</si>
  <si>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</si>
  <si>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</si>
  <si>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</si>
  <si>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</si>
  <si>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</si>
  <si>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</si>
  <si>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</si>
  <si>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</si>
  <si>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</si>
  <si>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</si>
  <si>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</si>
  <si>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</si>
  <si>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</si>
  <si>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</si>
  <si>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</si>
  <si>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</si>
  <si>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</si>
  <si>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</si>
  <si>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</si>
  <si>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</si>
  <si>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</si>
  <si>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</si>
  <si>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</si>
  <si>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</si>
  <si>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</si>
  <si>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</si>
  <si>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</si>
  <si>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</si>
  <si>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</si>
  <si>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</si>
  <si>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</si>
  <si>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</si>
  <si>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</si>
  <si>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</si>
  <si>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</si>
  <si>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</si>
  <si>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</si>
  <si>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</si>
  <si>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</si>
  <si>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</si>
  <si>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</si>
  <si>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</si>
  <si>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</si>
  <si>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</si>
  <si>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</si>
  <si>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</si>
  <si>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</si>
  <si>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</si>
  <si>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</si>
  <si>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</si>
  <si>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</si>
  <si>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</si>
  <si>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</si>
  <si>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</si>
  <si>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</si>
  <si>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</si>
  <si>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</si>
  <si>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</si>
  <si>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</si>
  <si>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</si>
  <si>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</si>
  <si>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</si>
  <si>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</si>
  <si>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</si>
  <si>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</si>
  <si>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</si>
  <si>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</si>
  <si>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</si>
  <si>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</si>
  <si>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</si>
  <si>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</si>
  <si>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</si>
  <si>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</si>
  <si>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</si>
  <si>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</si>
  <si>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</si>
  <si>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</si>
  <si>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</si>
  <si>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</si>
  <si>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</si>
  <si>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</si>
  <si>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</si>
  <si>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</si>
  <si>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</si>
  <si>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</si>
  <si>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</si>
  <si>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</si>
  <si>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</si>
  <si>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</si>
  <si>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</si>
  <si>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</si>
  <si>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</si>
  <si>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</si>
  <si>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</si>
  <si>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</si>
  <si>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</si>
  <si>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</si>
  <si>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</si>
  <si>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</si>
  <si>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</si>
  <si>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</si>
  <si>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</si>
  <si>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</si>
  <si>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</si>
  <si>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</si>
  <si>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</si>
  <si>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</si>
  <si>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</si>
  <si>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</si>
  <si>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</si>
  <si>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</si>
  <si>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</si>
  <si>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</si>
  <si>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</si>
  <si>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</si>
  <si>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</si>
  <si>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</si>
  <si>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</si>
  <si>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</si>
  <si>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</si>
  <si>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</si>
  <si>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</si>
  <si>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</si>
  <si>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</si>
  <si>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</si>
  <si>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</si>
  <si>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</si>
  <si>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</si>
  <si>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</si>
  <si>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</si>
  <si>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</si>
  <si>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</si>
  <si>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</si>
  <si>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</si>
  <si>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</si>
  <si>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</si>
  <si>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</si>
  <si>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</si>
  <si>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</si>
  <si>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</si>
  <si>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</si>
  <si>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</si>
  <si>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</si>
  <si>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</si>
  <si>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</si>
  <si>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</si>
  <si>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</si>
  <si>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</si>
  <si>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</si>
  <si>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</si>
  <si>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</si>
  <si>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</si>
  <si>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</si>
  <si>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</si>
  <si>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</si>
  <si>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</si>
  <si>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</si>
  <si>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</si>
  <si>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</si>
  <si>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</si>
  <si>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</si>
  <si>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</si>
  <si>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</si>
  <si>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</si>
  <si>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</si>
  <si>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</si>
  <si>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</si>
  <si>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</si>
  <si>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</si>
  <si>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</si>
  <si>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</si>
  <si>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</si>
  <si>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</si>
  <si>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</si>
  <si>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</si>
  <si>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</si>
  <si>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</si>
  <si>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</si>
  <si>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</si>
  <si>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</si>
  <si>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</si>
  <si>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</si>
  <si>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</si>
  <si>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</si>
  <si>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</si>
  <si>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</si>
  <si>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</si>
  <si>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</si>
  <si>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</si>
  <si>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</si>
  <si>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</si>
  <si>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</si>
  <si>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</si>
  <si>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</si>
  <si>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</si>
  <si>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</si>
  <si>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</si>
  <si>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</si>
  <si>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</si>
  <si>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</si>
  <si>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</si>
  <si>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</si>
  <si>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</si>
  <si>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</si>
  <si>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</si>
  <si>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</si>
  <si>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</si>
  <si>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</si>
  <si>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</si>
  <si>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</si>
  <si>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</si>
  <si>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</si>
  <si>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</si>
  <si>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</si>
  <si>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</si>
  <si>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</si>
  <si>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</si>
  <si>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</si>
  <si>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</si>
  <si>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</si>
  <si>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</si>
  <si>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</si>
  <si>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</si>
  <si>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</si>
  <si>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</si>
  <si>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</si>
  <si>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</si>
  <si>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</si>
  <si>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</si>
  <si>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</si>
  <si>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</si>
  <si>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</si>
  <si>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</si>
  <si>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</si>
  <si>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</si>
  <si>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</si>
  <si>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</si>
  <si>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</si>
  <si>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</si>
  <si>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</si>
  <si>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</si>
  <si>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</si>
  <si>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</si>
  <si>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</si>
  <si>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</si>
  <si>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</si>
  <si>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</si>
  <si>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</si>
  <si>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</si>
  <si>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</si>
  <si>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</si>
  <si>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</si>
  <si>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</si>
  <si>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</si>
  <si>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</si>
  <si>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</si>
  <si>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</si>
  <si>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</si>
  <si>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</si>
  <si>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</si>
  <si>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</si>
  <si>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</si>
  <si>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</si>
  <si>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</si>
  <si>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</si>
  <si>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</si>
  <si>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</si>
  <si>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</si>
  <si>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</si>
  <si>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</si>
  <si>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</si>
  <si>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</si>
  <si>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</si>
  <si>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</si>
  <si>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</si>
  <si>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</si>
  <si>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</si>
  <si>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</si>
  <si>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</si>
  <si>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</si>
  <si>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</si>
  <si>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</si>
  <si>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</si>
  <si>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</si>
  <si>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</si>
  <si>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</si>
  <si>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</si>
  <si>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</si>
  <si>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</si>
  <si>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</si>
  <si>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</si>
  <si>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</si>
  <si>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</si>
  <si>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</si>
  <si>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</si>
  <si>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</si>
  <si>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</si>
  <si>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</si>
  <si>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</si>
  <si>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</si>
  <si>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</si>
  <si>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</si>
  <si>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</si>
  <si>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</si>
  <si>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</si>
  <si>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</si>
  <si>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</si>
  <si>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</si>
  <si>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</si>
  <si>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</si>
  <si>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</si>
  <si>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</si>
  <si>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</si>
  <si>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</si>
  <si>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</si>
  <si>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</si>
  <si>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</si>
  <si>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</si>
  <si>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</si>
  <si>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</si>
  <si>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</si>
  <si>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</si>
  <si>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</si>
  <si>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</si>
  <si>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</si>
  <si>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</si>
  <si>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</si>
  <si>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</si>
  <si>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</si>
  <si>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</si>
  <si>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</si>
  <si>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</si>
  <si>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</si>
  <si>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</si>
  <si>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</si>
  <si>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</si>
  <si>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</si>
  <si>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</si>
  <si>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</si>
  <si>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</si>
  <si>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</si>
  <si>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</si>
  <si>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</si>
  <si>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</si>
  <si>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</si>
  <si>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</si>
  <si>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</si>
  <si>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</si>
  <si>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</si>
  <si>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</si>
  <si>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</si>
  <si>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</si>
  <si>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</si>
  <si>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</si>
  <si>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</si>
  <si>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</si>
  <si>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</si>
  <si>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</si>
  <si>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</si>
  <si>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</si>
  <si>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</si>
  <si>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</si>
  <si>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</si>
  <si>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</si>
  <si>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</si>
  <si>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</si>
  <si>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</si>
  <si>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</si>
  <si>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</si>
  <si>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</si>
  <si>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</si>
  <si>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</si>
  <si>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</si>
  <si>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</si>
  <si>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</si>
  <si>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</si>
  <si>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</si>
  <si>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</si>
  <si>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</si>
  <si>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</si>
  <si>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</si>
  <si>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</si>
  <si>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</si>
  <si>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</si>
  <si>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</si>
  <si>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</si>
  <si>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</si>
  <si>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</si>
  <si>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</si>
  <si>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</si>
  <si>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</si>
  <si>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</si>
  <si>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</si>
  <si>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</si>
  <si>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</si>
  <si>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</si>
  <si>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</si>
  <si>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</si>
  <si>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</si>
  <si>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</si>
  <si>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</si>
  <si>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</si>
  <si>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</si>
  <si>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</si>
  <si>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</si>
  <si>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</si>
  <si>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</si>
  <si>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</si>
  <si>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</si>
  <si>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</si>
  <si>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</si>
  <si>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</si>
  <si>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</si>
  <si>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</si>
  <si>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</si>
  <si>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</si>
  <si>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</si>
  <si>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</si>
  <si>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</si>
  <si>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</si>
  <si>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</si>
  <si>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</si>
  <si>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</si>
  <si>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</si>
  <si>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</si>
  <si>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</si>
  <si>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</si>
  <si>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</si>
  <si>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</si>
  <si>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</si>
  <si>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</si>
  <si>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</si>
  <si>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</si>
  <si>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</si>
  <si>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</si>
  <si>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</si>
  <si>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</si>
  <si>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</si>
  <si>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</si>
  <si>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</si>
  <si>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</si>
  <si>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</si>
  <si>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</si>
  <si>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</si>
  <si>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</si>
  <si>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</si>
  <si>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</si>
  <si>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</si>
  <si>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</si>
  <si>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</si>
  <si>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</si>
  <si>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</si>
  <si>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</si>
  <si>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</si>
  <si>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</si>
  <si>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</si>
  <si>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</si>
  <si>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</si>
  <si>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</si>
  <si>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</si>
  <si>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</si>
  <si>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</si>
  <si>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</si>
  <si>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</si>
  <si>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</si>
  <si>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</si>
  <si>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</si>
  <si>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</si>
  <si>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</si>
  <si>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</si>
  <si>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</si>
  <si>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</si>
  <si>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</si>
  <si>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</si>
  <si>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</si>
  <si>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</si>
  <si>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</si>
  <si>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</si>
  <si>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</si>
  <si>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</si>
  <si>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</si>
  <si>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</si>
  <si>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</si>
  <si>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</si>
  <si>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</si>
  <si>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</si>
  <si>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</si>
  <si>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</si>
  <si>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</si>
  <si>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</si>
  <si>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</si>
  <si>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</si>
  <si>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</si>
  <si>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</si>
  <si>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</si>
  <si>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</si>
  <si>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</si>
  <si>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</si>
  <si>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</si>
  <si>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</si>
  <si>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</si>
  <si>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</si>
  <si>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</si>
  <si>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</si>
  <si>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</si>
  <si>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</si>
  <si>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</si>
  <si>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</si>
  <si>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</si>
  <si>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</si>
  <si>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</si>
  <si>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</si>
  <si>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</si>
  <si>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</si>
  <si>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</si>
  <si>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</si>
  <si>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</si>
  <si>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</si>
  <si>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</si>
  <si>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</si>
  <si>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</si>
  <si>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</si>
  <si>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</si>
  <si>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</si>
  <si>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</si>
  <si>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</si>
  <si>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</si>
  <si>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</si>
  <si>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</si>
  <si>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</si>
  <si>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</si>
  <si>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</si>
  <si>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</si>
  <si>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</si>
  <si>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</si>
  <si>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</si>
  <si>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</si>
  <si>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</si>
  <si>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</si>
  <si>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</si>
  <si>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</si>
  <si>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</si>
  <si>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</si>
  <si>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</si>
  <si>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</si>
  <si>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</si>
  <si>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</si>
  <si>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</si>
  <si>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</si>
  <si>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</si>
  <si>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</si>
  <si>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</si>
  <si>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</si>
  <si>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</si>
  <si>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</si>
  <si>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</si>
  <si>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</si>
  <si>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</si>
  <si>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</si>
  <si>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</si>
  <si>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</si>
  <si>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</si>
  <si>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</si>
  <si>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</si>
  <si>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</si>
  <si>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</si>
  <si>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</si>
  <si>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</si>
  <si>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</si>
  <si>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</si>
  <si>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</si>
  <si>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</si>
  <si>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</si>
  <si>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</si>
  <si>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</si>
  <si>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</si>
  <si>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</si>
  <si>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</si>
  <si>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</si>
  <si>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</si>
  <si>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</si>
  <si>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</si>
  <si>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</si>
  <si>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</si>
  <si>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</si>
  <si>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</si>
  <si>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</si>
  <si>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</si>
  <si>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</si>
  <si>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</si>
  <si>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</si>
  <si>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</si>
  <si>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</si>
  <si>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</si>
  <si>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</si>
  <si>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</si>
  <si>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</si>
  <si>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</si>
  <si>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</si>
  <si>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</si>
  <si>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</si>
  <si>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</si>
  <si>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</si>
  <si>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</si>
  <si>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</si>
  <si>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</si>
  <si>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</si>
  <si>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</si>
  <si>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</si>
  <si>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</si>
  <si>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</si>
  <si>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</si>
  <si>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</si>
  <si>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</si>
  <si>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</si>
  <si>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</si>
  <si>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</si>
  <si>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</si>
  <si>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</si>
  <si>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</si>
  <si>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</si>
  <si>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</si>
  <si>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</si>
  <si>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</si>
  <si>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</si>
  <si>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</si>
  <si>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</si>
  <si>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</si>
  <si>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</si>
  <si>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</si>
  <si>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</si>
  <si>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</si>
  <si>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</si>
  <si>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</si>
  <si>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</si>
  <si>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</si>
  <si>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</si>
  <si>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</si>
  <si>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</si>
  <si>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</si>
  <si>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</si>
  <si>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</si>
  <si>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</si>
  <si>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</si>
  <si>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</si>
  <si>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</si>
  <si>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</si>
  <si>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</si>
  <si>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</si>
  <si>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</si>
  <si>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</si>
  <si>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</si>
  <si>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</si>
  <si>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</si>
  <si>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</si>
  <si>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</si>
  <si>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</si>
  <si>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</si>
  <si>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</si>
  <si>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</si>
  <si>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</si>
  <si>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</si>
  <si>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</si>
  <si>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</si>
  <si>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</si>
  <si>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</si>
  <si>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</si>
  <si>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</si>
  <si>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</si>
  <si>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</si>
  <si>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</si>
  <si>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</si>
  <si>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</si>
  <si>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</si>
  <si>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</si>
  <si>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</si>
  <si>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</si>
  <si>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</si>
  <si>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</si>
  <si>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</si>
  <si>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</si>
  <si>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</si>
  <si>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</si>
  <si>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</si>
  <si>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</si>
  <si>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</si>
  <si>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</si>
  <si>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</si>
  <si>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</si>
  <si>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</si>
  <si>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</si>
  <si>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</si>
  <si>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</si>
  <si>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</si>
  <si>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</si>
  <si>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</si>
  <si>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</si>
  <si>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</si>
  <si>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</si>
  <si>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</si>
  <si>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</si>
  <si>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</si>
  <si>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</si>
  <si>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</si>
  <si>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</si>
  <si>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</si>
  <si>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</si>
  <si>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</si>
  <si>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</si>
  <si>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</si>
  <si>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</si>
  <si>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</si>
  <si>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</si>
  <si>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</si>
  <si>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</si>
  <si>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</si>
  <si>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</si>
  <si>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</si>
  <si>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</si>
  <si>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</si>
  <si>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</si>
  <si>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</si>
  <si>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</si>
  <si>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</si>
  <si>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</si>
  <si>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</si>
  <si>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</si>
  <si>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</si>
  <si>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</si>
  <si>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</si>
  <si>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</si>
  <si>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</si>
  <si>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</si>
  <si>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</si>
  <si>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</si>
  <si>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</si>
  <si>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</si>
  <si>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</si>
  <si>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</si>
  <si>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</si>
  <si>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</si>
  <si>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</si>
  <si>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</si>
  <si>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</si>
  <si>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</si>
  <si>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</si>
  <si>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</si>
  <si>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</si>
  <si>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</si>
  <si>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</si>
  <si>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</si>
  <si>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</si>
  <si>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</si>
  <si>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</si>
  <si>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</si>
  <si>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</si>
  <si>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</si>
  <si>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</si>
  <si>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</si>
  <si>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</si>
  <si>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</si>
  <si>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</si>
  <si>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</si>
  <si>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</si>
  <si>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</si>
  <si>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</si>
  <si>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</si>
  <si>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</si>
  <si>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</si>
  <si>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</si>
  <si>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</si>
  <si>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</si>
  <si>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</si>
  <si>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</si>
  <si>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</si>
  <si>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</si>
  <si>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</si>
  <si>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</si>
  <si>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</si>
  <si>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</si>
  <si>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</si>
  <si>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</si>
  <si>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</si>
  <si>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</si>
  <si>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</si>
  <si>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</si>
  <si>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</si>
  <si>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</si>
  <si>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</si>
  <si>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</si>
  <si>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</si>
  <si>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</si>
  <si>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</si>
  <si>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</si>
  <si>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</si>
  <si>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</si>
  <si>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</si>
  <si>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</si>
  <si>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</si>
  <si>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</si>
  <si>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</si>
  <si>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</si>
  <si>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</si>
  <si>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</si>
  <si>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</si>
  <si>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</si>
  <si>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</si>
  <si>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</si>
  <si>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</si>
  <si>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</si>
  <si>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</si>
  <si>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</si>
  <si>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</si>
  <si>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</si>
  <si>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</si>
  <si>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</si>
  <si>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</si>
  <si>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</si>
  <si>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</si>
  <si>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</si>
  <si>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</si>
  <si>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</si>
  <si>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</si>
  <si>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</si>
  <si>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</si>
  <si>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</si>
  <si>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</si>
  <si>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</si>
  <si>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</si>
  <si>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</si>
  <si>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</si>
  <si>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</si>
  <si>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</si>
  <si>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</si>
  <si>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</si>
  <si>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</si>
  <si>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</si>
  <si>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</si>
  <si>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</si>
  <si>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</si>
  <si>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</si>
  <si>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</si>
  <si>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</si>
  <si>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</si>
  <si>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</si>
  <si>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</si>
  <si>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</si>
  <si>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</si>
  <si>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</si>
  <si>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</si>
  <si>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</si>
  <si>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</si>
  <si>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</si>
  <si>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</si>
  <si>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</si>
  <si>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</si>
  <si>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</si>
  <si>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</si>
  <si>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</si>
  <si>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</si>
  <si>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</si>
  <si>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</si>
  <si>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</si>
  <si>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</si>
  <si>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</si>
  <si>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</si>
  <si>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</si>
  <si>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</si>
  <si>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</si>
  <si>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</si>
  <si>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</si>
  <si>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</si>
  <si>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</si>
  <si>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</si>
  <si>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</si>
  <si>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</si>
  <si>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</si>
  <si>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</si>
  <si>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</si>
  <si>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</si>
  <si>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</si>
  <si>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</si>
  <si>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</si>
  <si>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</si>
  <si>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</si>
  <si>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</si>
  <si>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</si>
  <si>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</si>
  <si>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</si>
  <si>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</si>
  <si>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</si>
  <si>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</si>
  <si>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</si>
  <si>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</si>
  <si>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</si>
  <si>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</si>
  <si>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</si>
  <si>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</si>
  <si>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</si>
  <si>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</si>
  <si>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</si>
  <si>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</si>
  <si>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</si>
  <si>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</si>
  <si>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</si>
  <si>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</si>
  <si>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</si>
  <si>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</si>
  <si>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</si>
  <si>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</si>
  <si>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</si>
  <si>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</si>
  <si>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</si>
  <si>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</si>
  <si>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</si>
  <si>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</si>
  <si>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</si>
  <si>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</si>
  <si>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</si>
  <si>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</si>
  <si>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</si>
  <si>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</si>
  <si>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</si>
  <si>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</si>
  <si>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</si>
  <si>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</si>
  <si>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</si>
  <si>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</si>
  <si>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</si>
  <si>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</si>
  <si>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</si>
  <si>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</si>
  <si>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</si>
  <si>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</si>
  <si>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</si>
  <si>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</si>
  <si>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</si>
  <si>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</si>
  <si>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</si>
  <si>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</si>
  <si>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</si>
  <si>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</si>
  <si>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</si>
  <si>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</si>
  <si>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</si>
  <si>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</si>
  <si>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</si>
  <si>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</si>
  <si>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</si>
  <si>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</si>
  <si>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</si>
  <si>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</si>
  <si>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</si>
  <si>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</si>
  <si>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</si>
  <si>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</si>
  <si>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</si>
  <si>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</si>
  <si>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</si>
  <si>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</si>
  <si>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</si>
  <si>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</si>
  <si>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</si>
  <si>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</si>
  <si>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</si>
  <si>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</si>
  <si>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</si>
  <si>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</si>
  <si>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</si>
  <si>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</si>
  <si>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</si>
  <si>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</si>
  <si>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</si>
  <si>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</si>
  <si>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</si>
  <si>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</si>
  <si>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</si>
  <si>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</si>
  <si>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</si>
  <si>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</si>
  <si>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</si>
  <si>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</si>
  <si>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</si>
  <si>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</si>
  <si>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</si>
  <si>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</si>
  <si>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</si>
  <si>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</si>
  <si>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</si>
  <si>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</si>
  <si>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</si>
  <si>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</si>
  <si>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</si>
  <si>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</si>
  <si>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</si>
  <si>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</si>
  <si>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</si>
  <si>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</si>
  <si>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</si>
  <si>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</si>
  <si>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</si>
  <si>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</si>
  <si>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</si>
  <si>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</si>
  <si>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</si>
  <si>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</si>
  <si>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</si>
  <si>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</si>
  <si>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</si>
  <si>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</si>
  <si>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</si>
  <si>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</si>
  <si>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</si>
  <si>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</si>
  <si>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</si>
  <si>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</si>
  <si>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</si>
  <si>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</si>
  <si>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</si>
  <si>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</si>
  <si>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</si>
  <si>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</si>
  <si>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</si>
  <si>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</si>
  <si>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</si>
  <si>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</si>
  <si>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</si>
  <si>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</si>
  <si>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</si>
  <si>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</si>
  <si>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</si>
  <si>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</si>
  <si>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</si>
  <si>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</si>
  <si>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</si>
  <si>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</si>
  <si>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</si>
  <si>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</si>
  <si>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</si>
  <si>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</si>
  <si>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</si>
  <si>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</si>
  <si>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</si>
  <si>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</si>
  <si>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</si>
  <si>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</si>
  <si>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</si>
  <si>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</si>
  <si>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</si>
  <si>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</si>
  <si>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</si>
  <si>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</si>
  <si>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</si>
  <si>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</si>
  <si>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</si>
  <si>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</si>
  <si>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</si>
  <si>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</si>
  <si>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</si>
  <si>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</si>
  <si>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</si>
  <si>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</si>
  <si>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</si>
  <si>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</si>
  <si>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</si>
  <si>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</si>
  <si>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</si>
  <si>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</si>
  <si>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</si>
  <si>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</si>
  <si>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</si>
  <si>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</si>
  <si>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</si>
  <si>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</si>
  <si>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</si>
  <si>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</si>
  <si>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</si>
  <si>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</si>
  <si>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</si>
  <si>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</si>
  <si>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</si>
  <si>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</si>
  <si>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</si>
  <si>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</si>
  <si>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</si>
  <si>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</si>
  <si>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</si>
  <si>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</si>
  <si>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</si>
  <si>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</si>
  <si>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</si>
  <si>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</si>
  <si>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</si>
  <si>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</si>
  <si>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</si>
  <si>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</si>
  <si>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</si>
  <si>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</si>
  <si>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</si>
  <si>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</si>
  <si>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</si>
  <si>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</si>
  <si>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</si>
  <si>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</si>
  <si>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</si>
  <si>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</si>
  <si>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</si>
  <si>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</si>
  <si>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</si>
  <si>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</si>
  <si>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</si>
  <si>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</si>
  <si>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</si>
  <si>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</si>
  <si>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</si>
  <si>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</si>
  <si>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</si>
  <si>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</si>
  <si>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</si>
  <si>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</si>
  <si>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</si>
  <si>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</si>
  <si>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</si>
  <si>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</si>
  <si>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</si>
  <si>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</si>
  <si>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</si>
  <si>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</si>
  <si>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</si>
  <si>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</si>
  <si>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</si>
  <si>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</si>
  <si>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</si>
  <si>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</si>
  <si>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</si>
  <si>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</si>
  <si>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</si>
  <si>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</si>
  <si>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</si>
  <si>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</si>
  <si>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</si>
  <si>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</si>
  <si>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</si>
  <si>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</si>
  <si>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</si>
  <si>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</si>
  <si>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</si>
  <si>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</si>
  <si>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</si>
  <si>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</si>
  <si>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</si>
  <si>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</si>
  <si>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</si>
  <si>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</si>
  <si>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</si>
  <si>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</si>
  <si>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</si>
  <si>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</si>
  <si>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</si>
  <si>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</si>
  <si>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</si>
  <si>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</si>
  <si>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</si>
  <si>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</si>
  <si>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</si>
  <si>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</si>
  <si>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</si>
  <si>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</si>
  <si>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</si>
  <si>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</si>
  <si>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</si>
  <si>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</si>
  <si>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</si>
  <si>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</si>
  <si>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</si>
  <si>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</si>
  <si>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</si>
  <si>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</si>
  <si>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</si>
  <si>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</si>
  <si>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</si>
  <si>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</si>
  <si>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</si>
  <si>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</si>
  <si>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</si>
  <si>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</si>
  <si>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</si>
  <si>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</si>
  <si>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</si>
  <si>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</si>
  <si>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</si>
  <si>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</si>
  <si>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</si>
  <si>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</si>
  <si>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</si>
  <si>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</si>
  <si>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</si>
  <si>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</si>
  <si>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</si>
  <si>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</si>
  <si>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</si>
  <si>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</si>
  <si>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</si>
  <si>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</si>
  <si>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</si>
  <si>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</si>
  <si>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</si>
  <si>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</si>
  <si>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</si>
  <si>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</si>
  <si>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</si>
  <si>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</si>
  <si>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</si>
  <si>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</si>
  <si>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</si>
  <si>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</si>
  <si>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</si>
  <si>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</si>
  <si>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</si>
  <si>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</si>
  <si>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</si>
  <si>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</si>
  <si>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</si>
  <si>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</si>
  <si>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</si>
  <si>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</si>
  <si>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</si>
  <si>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</si>
  <si>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</si>
  <si>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</si>
  <si>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</si>
  <si>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</si>
  <si>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</si>
  <si>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</si>
  <si>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</si>
  <si>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</si>
  <si>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</si>
  <si>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</si>
  <si>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</si>
  <si>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</si>
  <si>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</si>
  <si>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</si>
  <si>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</si>
  <si>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</si>
  <si>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</si>
  <si>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</si>
  <si>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</si>
  <si>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</si>
  <si>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</si>
  <si>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</si>
  <si>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</si>
  <si>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</si>
  <si>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</si>
  <si>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</si>
  <si>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</si>
  <si>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</si>
  <si>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</si>
  <si>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</si>
  <si>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</si>
  <si>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</si>
  <si>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</si>
  <si>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</si>
  <si>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</si>
  <si>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</si>
  <si>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</si>
  <si>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</si>
  <si>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</si>
  <si>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</si>
  <si>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</si>
  <si>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</si>
  <si>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</si>
  <si>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</si>
  <si>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</si>
  <si>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</si>
  <si>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</si>
  <si>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</si>
  <si>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</si>
  <si>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</si>
  <si>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</si>
  <si>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</si>
  <si>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</si>
  <si>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</si>
  <si>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</si>
  <si>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</si>
  <si>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</si>
  <si>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</si>
  <si>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</si>
  <si>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</si>
  <si>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</si>
  <si>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</si>
  <si>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</si>
  <si>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</si>
  <si>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</si>
  <si>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</si>
  <si>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</si>
  <si>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</si>
  <si>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</si>
  <si>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</si>
  <si>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</si>
  <si>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</si>
  <si>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</si>
  <si>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</si>
  <si>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</si>
  <si>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</si>
  <si>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</si>
  <si>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</si>
  <si>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</si>
  <si>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</si>
  <si>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</si>
  <si>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</si>
  <si>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</si>
  <si>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</si>
  <si>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</si>
  <si>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</si>
  <si>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</si>
  <si>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</si>
  <si>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</si>
  <si>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</si>
  <si>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</si>
  <si>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</si>
  <si>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</si>
  <si>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</si>
  <si>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</si>
  <si>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</si>
  <si>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</si>
  <si>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</si>
  <si>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</si>
  <si>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</si>
  <si>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</si>
  <si>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</si>
  <si>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</si>
  <si>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</si>
  <si>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</si>
  <si>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</si>
  <si>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</si>
  <si>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</si>
  <si>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</si>
  <si>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</si>
  <si>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</si>
  <si>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</si>
  <si>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</si>
  <si>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</si>
  <si>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</si>
  <si>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</si>
  <si>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</si>
  <si>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</si>
  <si>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</si>
  <si>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</si>
  <si>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</si>
  <si>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</si>
  <si>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</si>
  <si>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</si>
  <si>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</si>
  <si>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</si>
  <si>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</si>
  <si>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</si>
  <si>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</si>
  <si>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</si>
  <si>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</si>
  <si>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</si>
  <si>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</si>
  <si>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</si>
  <si>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</si>
  <si>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</si>
  <si>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</si>
  <si>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</si>
  <si>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</si>
  <si>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</si>
  <si>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</si>
  <si>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</si>
  <si>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</si>
  <si>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</si>
  <si>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</si>
  <si>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</si>
  <si>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</si>
  <si>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</si>
  <si>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</si>
  <si>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</si>
  <si>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</si>
  <si>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</si>
  <si>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</si>
  <si>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</si>
  <si>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</si>
  <si>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</si>
  <si>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</si>
  <si>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</si>
  <si>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</si>
  <si>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</si>
  <si>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</si>
  <si>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</si>
  <si>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</si>
  <si>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</si>
  <si>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</si>
  <si>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</si>
  <si>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</si>
  <si>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</si>
  <si>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</si>
  <si>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</si>
  <si>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</si>
  <si>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</si>
  <si>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</si>
  <si>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</si>
  <si>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</si>
  <si>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</si>
  <si>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</si>
  <si>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</si>
  <si>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</si>
  <si>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</si>
  <si>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</si>
  <si>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</si>
  <si>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</si>
  <si>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</si>
  <si>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</si>
  <si>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</si>
  <si>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</si>
  <si>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</si>
  <si>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</si>
  <si>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</si>
  <si>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</si>
  <si>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</si>
  <si>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</si>
  <si>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</si>
  <si>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</si>
  <si>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</si>
  <si>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</si>
  <si>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</si>
  <si>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</si>
  <si>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</si>
  <si>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</si>
  <si>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</si>
  <si>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</si>
  <si>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</si>
  <si>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</si>
  <si>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</si>
  <si>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</si>
  <si>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</si>
  <si>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</si>
  <si>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</si>
  <si>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</si>
  <si>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</si>
  <si>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</si>
  <si>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</si>
  <si>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</si>
  <si>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</si>
  <si>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</si>
  <si>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</si>
  <si>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</si>
  <si>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</si>
  <si>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</si>
  <si>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</si>
  <si>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</si>
  <si>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</si>
  <si>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</si>
  <si>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</si>
  <si>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</si>
  <si>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</si>
  <si>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</si>
  <si>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</si>
  <si>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</si>
  <si>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</si>
  <si>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</si>
  <si>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</si>
  <si>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</si>
  <si>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</si>
  <si>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</si>
  <si>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</si>
  <si>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</si>
  <si>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</si>
  <si>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</si>
  <si>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</si>
  <si>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</si>
  <si>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</si>
  <si>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</si>
  <si>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</si>
  <si>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</si>
  <si>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</si>
  <si>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</si>
  <si>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</si>
  <si>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</si>
  <si>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</si>
  <si>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</si>
  <si>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</si>
  <si>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</si>
  <si>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</si>
  <si>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</si>
  <si>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</si>
  <si>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</si>
  <si>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</si>
  <si>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</si>
  <si>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</si>
  <si>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</si>
  <si>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</si>
  <si>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</si>
  <si>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</si>
  <si>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</si>
  <si>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</si>
  <si>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</si>
  <si>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</si>
  <si>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</si>
  <si>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</si>
  <si>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</si>
  <si>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</si>
  <si>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</si>
  <si>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</si>
  <si>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</si>
  <si>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</si>
  <si>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</si>
  <si>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</si>
  <si>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</si>
  <si>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</si>
  <si>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</si>
  <si>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</si>
  <si>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</si>
  <si>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</si>
  <si>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</si>
  <si>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</si>
  <si>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</si>
  <si>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</si>
  <si>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</si>
  <si>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</si>
  <si>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</si>
  <si>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</si>
  <si>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</si>
  <si>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</si>
  <si>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</si>
  <si>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</si>
  <si>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</si>
  <si>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</si>
  <si>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</si>
  <si>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</si>
  <si>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</si>
  <si>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</si>
  <si>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</si>
  <si>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</si>
  <si>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</si>
  <si>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</si>
  <si>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</si>
  <si>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</si>
  <si>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</si>
  <si>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</si>
  <si>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</si>
  <si>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</si>
  <si>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</si>
  <si>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</si>
  <si>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</si>
  <si>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</si>
  <si>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</si>
  <si>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</si>
  <si>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</si>
  <si>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</si>
  <si>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</si>
  <si>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</si>
  <si>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</si>
  <si>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</si>
  <si>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</si>
  <si>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</si>
  <si>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</si>
  <si>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</si>
  <si>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</si>
  <si>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</si>
  <si>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</si>
  <si>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</si>
  <si>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</si>
  <si>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</si>
  <si>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</si>
  <si>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</si>
  <si>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</si>
  <si>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</si>
  <si>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</si>
  <si>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</si>
  <si>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</si>
  <si>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</si>
  <si>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</si>
  <si>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</si>
  <si>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</si>
  <si>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</si>
  <si>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</si>
  <si>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</si>
  <si>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</si>
  <si>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</si>
  <si>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</si>
  <si>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</si>
  <si>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</si>
  <si>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</si>
  <si>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</si>
  <si>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</si>
  <si>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</si>
  <si>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</si>
  <si>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</si>
  <si>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</si>
  <si>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</si>
  <si>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</si>
  <si>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</si>
  <si>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</si>
  <si>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</si>
  <si>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</si>
  <si>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</si>
  <si>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</si>
  <si>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</si>
  <si>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</si>
  <si>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</si>
  <si>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</si>
  <si>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</si>
  <si>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</si>
  <si>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</si>
  <si>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</si>
  <si>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</si>
  <si>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</si>
  <si>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</si>
  <si>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</si>
  <si>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</si>
  <si>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</si>
  <si>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</si>
  <si>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</si>
  <si>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</si>
  <si>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</si>
  <si>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</si>
  <si>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</si>
  <si>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</si>
  <si>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</si>
  <si>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</si>
  <si>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</si>
  <si>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</si>
  <si>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</si>
  <si>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</si>
  <si>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</si>
  <si>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</si>
  <si>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</si>
  <si>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</si>
  <si>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</si>
  <si>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</si>
  <si>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</si>
  <si>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</si>
  <si>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</si>
  <si>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</si>
  <si>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</si>
  <si>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</si>
  <si>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</si>
  <si>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</si>
  <si>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</si>
  <si>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</si>
  <si>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</si>
  <si>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</si>
  <si>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</si>
  <si>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</si>
  <si>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</si>
  <si>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</si>
  <si>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</si>
  <si>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</si>
  <si>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</si>
  <si>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</si>
  <si>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</si>
  <si>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</si>
  <si>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</si>
  <si>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</si>
  <si>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</si>
  <si>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</si>
  <si>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</si>
  <si>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</si>
  <si>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</si>
  <si>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</si>
  <si>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</si>
  <si>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</si>
  <si>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</si>
  <si>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</si>
  <si>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</si>
  <si>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</si>
  <si>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</si>
  <si>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</si>
  <si>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</si>
  <si>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</si>
  <si>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</si>
  <si>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</si>
  <si>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</si>
  <si>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</si>
  <si>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</si>
  <si>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</si>
  <si>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</si>
  <si>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</si>
  <si>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</si>
  <si>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</si>
  <si>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</si>
  <si>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</si>
  <si>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</si>
  <si>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</si>
  <si>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</si>
  <si>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</si>
  <si>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</si>
  <si>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</si>
  <si>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</si>
  <si>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</si>
  <si>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</si>
  <si>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</si>
  <si>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</si>
  <si>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</si>
  <si>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</si>
  <si>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</si>
  <si>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</si>
  <si>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</si>
  <si>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</si>
  <si>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</si>
  <si>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</si>
  <si>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</si>
  <si>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</si>
  <si>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</si>
  <si>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</si>
  <si>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</si>
  <si>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</si>
  <si>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</si>
  <si>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</si>
  <si>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</si>
  <si>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</si>
  <si>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</si>
  <si>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</si>
  <si>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</si>
  <si>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</si>
  <si>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</si>
  <si>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</si>
  <si>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</si>
  <si>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</si>
  <si>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</si>
  <si>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</si>
  <si>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</si>
  <si>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</si>
  <si>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</si>
  <si>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</si>
  <si>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</si>
  <si>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</si>
  <si>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</si>
  <si>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</si>
  <si>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</si>
  <si>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</si>
  <si>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</si>
  <si>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</si>
  <si>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</si>
  <si>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</si>
  <si>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</si>
  <si>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</si>
  <si>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</si>
  <si>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</si>
  <si>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</si>
  <si>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</si>
  <si>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</si>
  <si>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</si>
  <si>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</si>
  <si>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</si>
  <si>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</si>
  <si>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</si>
  <si>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</si>
  <si>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</si>
  <si>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</si>
  <si>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</si>
  <si>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</si>
  <si>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</si>
  <si>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</si>
  <si>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</si>
  <si>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</si>
  <si>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</si>
  <si>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</si>
  <si>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</si>
  <si>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</si>
  <si>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</si>
  <si>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</si>
  <si>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</si>
  <si>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</si>
  <si>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</si>
  <si>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</si>
  <si>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</si>
  <si>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</si>
  <si>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</si>
  <si>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</si>
  <si>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</si>
  <si>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</si>
  <si>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</si>
  <si>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</si>
  <si>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</si>
  <si>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</si>
  <si>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</si>
  <si>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</si>
  <si>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</si>
  <si>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</si>
  <si>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</si>
  <si>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</si>
  <si>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</si>
  <si>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</si>
  <si>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</si>
  <si>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</si>
  <si>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</si>
  <si>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</si>
  <si>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</si>
  <si>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</si>
  <si>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</si>
  <si>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</si>
  <si>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</si>
  <si>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</si>
  <si>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</si>
  <si>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</si>
  <si>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</si>
  <si>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</si>
  <si>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</si>
  <si>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</si>
  <si>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</si>
  <si>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</si>
  <si>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</si>
  <si>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</si>
  <si>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</si>
  <si>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</si>
  <si>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</si>
  <si>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</si>
  <si>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</si>
  <si>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</si>
  <si>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</si>
  <si>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</si>
  <si>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</si>
  <si>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</si>
  <si>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</si>
  <si>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</si>
  <si>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</si>
  <si>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</si>
  <si>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</si>
  <si>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</si>
  <si>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</si>
  <si>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</si>
  <si>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</si>
  <si>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</si>
  <si>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</si>
  <si>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</si>
  <si>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</si>
  <si>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</si>
  <si>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</si>
  <si>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</si>
  <si>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</si>
  <si>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</si>
  <si>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</si>
  <si>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</si>
  <si>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</si>
  <si>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</si>
  <si>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</si>
  <si>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</si>
  <si>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</si>
  <si>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</si>
  <si>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</si>
  <si>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</si>
  <si>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</si>
  <si>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</si>
  <si>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</si>
  <si>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</si>
  <si>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</si>
  <si>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</si>
  <si>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</si>
  <si>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</si>
  <si>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</si>
  <si>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</si>
  <si>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</si>
  <si>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</si>
  <si>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</si>
  <si>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</si>
  <si>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</si>
  <si>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</si>
  <si>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</si>
  <si>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</si>
  <si>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</si>
  <si>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</si>
  <si>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</si>
  <si>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</si>
  <si>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</si>
  <si>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</si>
  <si>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</si>
  <si>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</si>
  <si>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</si>
  <si>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</si>
  <si>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</si>
  <si>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</si>
  <si>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</si>
  <si>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</si>
  <si>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</si>
  <si>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</si>
  <si>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</si>
  <si>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</si>
  <si>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</si>
  <si>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</si>
  <si>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</si>
  <si>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</si>
  <si>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</si>
  <si>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</si>
  <si>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</si>
  <si>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</si>
  <si>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</si>
  <si>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</si>
  <si>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</si>
  <si>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</si>
  <si>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</si>
  <si>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</si>
  <si>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</si>
  <si>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</si>
  <si>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</si>
  <si>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</si>
  <si>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</si>
  <si>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</si>
  <si>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</si>
  <si>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</si>
  <si>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</si>
  <si>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</si>
  <si>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</si>
  <si>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</si>
  <si>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</si>
  <si>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</si>
  <si>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</si>
  <si>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</si>
  <si>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</si>
  <si>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</si>
  <si>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</si>
  <si>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</si>
  <si>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</si>
  <si>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</si>
  <si>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</si>
  <si>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</si>
  <si>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</si>
  <si>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</si>
  <si>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</si>
  <si>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</si>
  <si>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</si>
  <si>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</si>
  <si>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</si>
  <si>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</si>
  <si>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</si>
  <si>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</si>
  <si>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</si>
  <si>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</si>
  <si>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</si>
  <si>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</si>
  <si>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</si>
  <si>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</si>
  <si>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</si>
  <si>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</si>
  <si>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</si>
  <si>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</si>
  <si>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</si>
  <si>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</si>
  <si>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</si>
  <si>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</si>
  <si>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</si>
  <si>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</si>
  <si>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</si>
  <si>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</si>
  <si>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</si>
  <si>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</si>
  <si>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</si>
  <si>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</si>
  <si>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</si>
  <si>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</si>
  <si>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</si>
  <si>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</si>
  <si>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</si>
  <si>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</si>
  <si>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</si>
  <si>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</si>
  <si>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</si>
  <si>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</si>
  <si>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</si>
  <si>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</si>
  <si>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</si>
  <si>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</si>
  <si>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</si>
  <si>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</si>
  <si>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</si>
  <si>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</si>
  <si>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</si>
  <si>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</si>
  <si>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</si>
  <si>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</si>
  <si>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</si>
  <si>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</si>
  <si>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</si>
  <si>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</si>
  <si>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</si>
  <si>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</si>
  <si>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</si>
  <si>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</si>
  <si>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</si>
  <si>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</si>
  <si>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</si>
  <si>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</si>
  <si>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</si>
  <si>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</si>
  <si>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</si>
  <si>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</si>
  <si>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</si>
  <si>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</si>
  <si>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</si>
  <si>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</si>
  <si>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</si>
  <si>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</si>
  <si>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</si>
  <si>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</si>
  <si>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</si>
  <si>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</si>
  <si>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</si>
  <si>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</si>
  <si>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</si>
  <si>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</si>
  <si>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</si>
  <si>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</si>
  <si>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</si>
  <si>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</si>
  <si>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</si>
  <si>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</si>
  <si>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</si>
  <si>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</si>
  <si>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</si>
  <si>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</si>
  <si>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</si>
  <si>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</si>
  <si>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</si>
  <si>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</si>
  <si>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</si>
  <si>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</si>
  <si>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</si>
  <si>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</si>
  <si>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</si>
  <si>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</si>
  <si>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</si>
  <si>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</si>
  <si>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</si>
  <si>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</si>
  <si>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</si>
  <si>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</si>
  <si>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</si>
  <si>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</si>
  <si>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</si>
  <si>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</si>
  <si>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</si>
  <si>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</si>
  <si>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</si>
  <si>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</si>
  <si>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</si>
  <si>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</si>
  <si>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</si>
  <si>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</si>
  <si>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</si>
  <si>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</si>
  <si>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</si>
  <si>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</si>
  <si>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</si>
  <si>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</si>
  <si>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</si>
  <si>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</si>
  <si>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</si>
  <si>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</si>
  <si>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</si>
  <si>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</si>
  <si>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</si>
  <si>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</si>
  <si>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</si>
  <si>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</si>
  <si>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</si>
  <si>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</si>
  <si>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</si>
  <si>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</si>
  <si>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</si>
  <si>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</si>
  <si>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</si>
  <si>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</si>
  <si>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</si>
  <si>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</si>
  <si>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</si>
  <si>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</si>
  <si>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</si>
  <si>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</si>
  <si>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</si>
  <si>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</si>
  <si>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</si>
  <si>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</si>
  <si>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</si>
  <si>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</si>
  <si>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</si>
  <si>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</si>
  <si>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</si>
  <si>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</si>
  <si>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</si>
  <si>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</si>
  <si>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</si>
  <si>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</si>
  <si>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</si>
  <si>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</si>
  <si>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</si>
  <si>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</si>
  <si>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</si>
  <si>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</si>
  <si>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</si>
  <si>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</si>
  <si>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</si>
  <si>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</si>
  <si>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</si>
  <si>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</si>
  <si>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</si>
  <si>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</si>
  <si>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</si>
  <si>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</si>
  <si>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</si>
  <si>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</si>
  <si>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</si>
  <si>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</si>
  <si>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</si>
  <si>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</si>
  <si>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</si>
  <si>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</si>
  <si>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</si>
  <si>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</si>
  <si>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</si>
  <si>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</si>
  <si>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</si>
  <si>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</si>
  <si>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</si>
  <si>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</si>
  <si>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</si>
  <si>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</si>
  <si>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</si>
  <si>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</si>
  <si>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</si>
  <si>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</si>
  <si>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</si>
  <si>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</si>
  <si>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</si>
  <si>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</si>
  <si>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</si>
  <si>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</si>
  <si>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</si>
  <si>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</si>
  <si>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</si>
  <si>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</si>
  <si>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</si>
  <si>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</si>
  <si>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</si>
  <si>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</si>
  <si>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</si>
  <si>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</si>
  <si>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</si>
  <si>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</si>
  <si>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</si>
  <si>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</si>
  <si>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</si>
  <si>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</si>
  <si>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</si>
  <si>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</si>
  <si>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</si>
  <si>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</si>
  <si>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</si>
  <si>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</si>
  <si>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</si>
  <si>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</si>
  <si>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</si>
  <si>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</si>
  <si>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</si>
  <si>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</si>
  <si>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</si>
  <si>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</si>
  <si>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</si>
  <si>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</si>
  <si>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</si>
  <si>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</si>
  <si>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</si>
  <si>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</si>
  <si>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</si>
  <si>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</si>
  <si>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</si>
  <si>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</si>
  <si>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</si>
  <si>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</si>
  <si>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</si>
  <si>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</si>
  <si>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</si>
  <si>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</si>
  <si>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</si>
  <si>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</si>
  <si>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</si>
  <si>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</si>
  <si>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</si>
  <si>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</si>
  <si>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</si>
  <si>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</si>
  <si>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</si>
  <si>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</si>
  <si>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</si>
  <si>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</si>
  <si>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</si>
  <si>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</si>
  <si>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</si>
  <si>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</si>
  <si>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</si>
  <si>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</si>
  <si>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</si>
  <si>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</si>
  <si>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</si>
  <si>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</si>
  <si>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</si>
  <si>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</si>
  <si>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</si>
  <si>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</si>
  <si>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</si>
  <si>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</si>
  <si>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</si>
  <si>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</si>
  <si>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</si>
  <si>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</si>
  <si>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</si>
  <si>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</si>
  <si>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</si>
  <si>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</si>
  <si>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</si>
  <si>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</si>
  <si>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</si>
  <si>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</si>
  <si>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</si>
  <si>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</si>
  <si>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</si>
  <si>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</si>
  <si>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</si>
  <si>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</si>
  <si>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</si>
  <si>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</si>
  <si>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</si>
  <si>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</si>
  <si>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</si>
  <si>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</si>
  <si>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</si>
  <si>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</si>
  <si>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</si>
  <si>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</si>
  <si>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</si>
  <si>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</si>
  <si>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</si>
  <si>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</si>
  <si>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</si>
  <si>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</si>
  <si>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</si>
  <si>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</si>
  <si>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</si>
  <si>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</si>
  <si>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</si>
  <si>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</si>
  <si>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</si>
  <si>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</si>
  <si>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</si>
  <si>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</si>
  <si>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</si>
  <si>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</si>
  <si>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</si>
  <si>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</si>
  <si>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</si>
  <si>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</si>
  <si>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</si>
  <si>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</si>
  <si>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</si>
  <si>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</si>
  <si>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</si>
  <si>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</si>
  <si>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</si>
  <si>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</si>
  <si>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</si>
  <si>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</si>
  <si>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</si>
  <si>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</si>
  <si>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</si>
  <si>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</si>
  <si>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</si>
  <si>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</si>
  <si>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</si>
  <si>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</si>
  <si>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</si>
  <si>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</si>
  <si>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</si>
  <si>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</si>
  <si>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</si>
  <si>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</si>
  <si>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</si>
  <si>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</si>
  <si>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</si>
  <si>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</si>
  <si>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</si>
  <si>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</si>
  <si>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</si>
  <si>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</si>
  <si>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</si>
  <si>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</si>
  <si>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</si>
  <si>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</si>
  <si>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</si>
  <si>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</si>
  <si>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</si>
  <si>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</si>
  <si>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</si>
  <si>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</si>
  <si>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</si>
  <si>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</si>
  <si>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</si>
  <si>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</si>
  <si>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</si>
  <si>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</si>
  <si>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</si>
  <si>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</si>
  <si>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</si>
  <si>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</si>
  <si>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</si>
  <si>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</si>
  <si>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</si>
  <si>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</si>
  <si>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</si>
  <si>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</si>
  <si>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</si>
  <si>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</si>
  <si>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</si>
  <si>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</si>
  <si>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</si>
  <si>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</si>
  <si>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</si>
  <si>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</si>
  <si>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</si>
  <si>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</si>
  <si>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</si>
  <si>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</si>
  <si>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</si>
  <si>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</si>
  <si>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</si>
  <si>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</si>
  <si>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</si>
  <si>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</si>
  <si>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</si>
  <si>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</si>
  <si>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</si>
  <si>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</si>
  <si>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</si>
  <si>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</si>
  <si>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</si>
  <si>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</si>
  <si>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</si>
  <si>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</si>
  <si>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</si>
  <si>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</si>
  <si>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</si>
  <si>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</si>
  <si>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</si>
  <si>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</si>
  <si>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</si>
  <si>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</si>
  <si>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</si>
  <si>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</si>
  <si>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</si>
  <si>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</si>
  <si>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</si>
  <si>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</si>
  <si>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</si>
  <si>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</si>
  <si>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</si>
  <si>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</si>
  <si>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</si>
  <si>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</si>
  <si>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</si>
  <si>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</si>
  <si>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</si>
  <si>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</si>
  <si>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</si>
  <si>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</si>
  <si>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</si>
  <si>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</si>
  <si>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</si>
  <si>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</si>
  <si>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</si>
  <si>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</si>
  <si>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</si>
  <si>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</si>
  <si>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</si>
  <si>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</si>
  <si>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</si>
  <si>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</si>
  <si>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</si>
  <si>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</si>
  <si>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</si>
  <si>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</si>
  <si>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</si>
  <si>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</si>
  <si>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</si>
  <si>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</si>
  <si>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</si>
  <si>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</si>
  <si>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</si>
  <si>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</si>
  <si>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</si>
  <si>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</si>
  <si>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</si>
  <si>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</si>
  <si>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</si>
  <si>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</si>
  <si>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</si>
  <si>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</si>
  <si>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</si>
  <si>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</si>
  <si>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</si>
  <si>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</si>
  <si>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</si>
  <si>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</si>
  <si>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</si>
  <si>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</si>
  <si>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</si>
  <si>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</si>
  <si>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</si>
  <si>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</si>
  <si>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</si>
  <si>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</si>
  <si>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</si>
  <si>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</si>
  <si>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</si>
  <si>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</si>
  <si>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</si>
  <si>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</si>
  <si>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</si>
  <si>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</si>
  <si>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</si>
  <si>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</si>
  <si>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</si>
  <si>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</si>
  <si>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</si>
  <si>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</si>
  <si>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</si>
  <si>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</si>
  <si>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</si>
  <si>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</si>
  <si>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</si>
  <si>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</si>
  <si>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</si>
  <si>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</si>
  <si>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</si>
  <si>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</si>
  <si>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</si>
  <si>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</si>
  <si>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</si>
  <si>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</si>
  <si>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</si>
  <si>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</si>
  <si>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</si>
  <si>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</si>
  <si>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</si>
  <si>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</si>
  <si>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</si>
  <si>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</si>
  <si>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</si>
  <si>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</si>
  <si>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</si>
  <si>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</si>
  <si>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</si>
  <si>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</si>
  <si>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</si>
  <si>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</si>
  <si>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</si>
  <si>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</si>
  <si>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</si>
  <si>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</si>
  <si>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</si>
  <si>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</si>
  <si>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</si>
  <si>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</si>
  <si>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</si>
  <si>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</si>
  <si>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</si>
  <si>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</si>
  <si>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</si>
  <si>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</si>
  <si>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</si>
  <si>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</si>
  <si>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</si>
  <si>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</si>
  <si>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</si>
  <si>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</si>
  <si>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</si>
  <si>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</si>
  <si>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</si>
  <si>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</si>
  <si>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</si>
  <si>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</si>
  <si>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</si>
  <si>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</si>
  <si>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</si>
  <si>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</si>
  <si>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</si>
  <si>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</si>
  <si>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</si>
  <si>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</si>
  <si>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</si>
  <si>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</si>
  <si>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</si>
  <si>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</si>
  <si>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</si>
  <si>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</si>
  <si>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</si>
  <si>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</si>
  <si>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</si>
  <si>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</si>
  <si>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</si>
  <si>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</si>
  <si>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</si>
  <si>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</si>
  <si>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</si>
  <si>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</si>
  <si>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</si>
  <si>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</si>
  <si>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</si>
  <si>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</si>
  <si>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</si>
  <si>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</si>
  <si>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</si>
  <si>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</si>
  <si>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</si>
  <si>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</si>
  <si>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</si>
  <si>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</si>
  <si>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</si>
  <si>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</si>
  <si>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</si>
  <si>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</si>
  <si>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</si>
  <si>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</si>
  <si>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</si>
  <si>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</si>
  <si>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</si>
  <si>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</si>
  <si>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</si>
  <si>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</si>
  <si>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</si>
  <si>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</si>
  <si>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</si>
  <si>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</si>
  <si>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</si>
  <si>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</si>
  <si>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</si>
  <si>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</si>
  <si>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</si>
  <si>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</si>
  <si>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</si>
  <si>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</si>
  <si>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</si>
  <si>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</si>
  <si>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</si>
  <si>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</si>
  <si>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</si>
  <si>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</si>
  <si>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</si>
  <si>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</si>
  <si>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</si>
  <si>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</si>
  <si>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</si>
  <si>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</si>
  <si>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</si>
  <si>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</si>
  <si>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</si>
  <si>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</si>
  <si>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</si>
  <si>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</si>
  <si>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</si>
  <si>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</si>
  <si>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</si>
  <si>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</si>
  <si>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</si>
  <si>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</si>
  <si>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</si>
  <si>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</si>
  <si>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</si>
  <si>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</si>
  <si>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</si>
  <si>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</si>
  <si>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</si>
  <si>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</si>
  <si>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</si>
  <si>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</si>
  <si>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</si>
  <si>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</si>
  <si>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</si>
  <si>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</si>
  <si>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</si>
  <si>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</si>
  <si>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</si>
  <si>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</si>
  <si>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</si>
  <si>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</si>
  <si>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</si>
  <si>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</si>
  <si>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</si>
  <si>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</si>
  <si>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</si>
  <si>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</si>
  <si>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</si>
  <si>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</si>
  <si>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</si>
  <si>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</si>
  <si>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</si>
  <si>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</si>
  <si>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</si>
  <si>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</si>
  <si>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</si>
  <si>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</si>
  <si>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</si>
  <si>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</si>
  <si>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</si>
  <si>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</si>
  <si>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</si>
  <si>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</si>
  <si>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</si>
  <si>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</si>
  <si>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</si>
  <si>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</si>
  <si>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</si>
  <si>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</si>
  <si>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</si>
  <si>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</si>
  <si>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</si>
  <si>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</si>
  <si>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</si>
  <si>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</si>
  <si>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</si>
  <si>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</si>
  <si>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</si>
  <si>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</si>
  <si>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</si>
  <si>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</si>
  <si>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</si>
  <si>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</si>
  <si>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</si>
  <si>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</si>
  <si>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</si>
  <si>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</si>
  <si>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</si>
  <si>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</si>
  <si>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</si>
  <si>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</si>
  <si>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</si>
  <si>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</si>
  <si>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</si>
  <si>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</si>
  <si>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</si>
  <si>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</si>
  <si>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</si>
  <si>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</si>
  <si>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</si>
  <si>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</si>
  <si>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</si>
  <si>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</si>
  <si>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</si>
  <si>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</si>
  <si>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</si>
  <si>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</si>
  <si>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</si>
  <si>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</si>
  <si>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</si>
  <si>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</si>
  <si>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</si>
  <si>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</si>
  <si>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</si>
  <si>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</si>
  <si>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</si>
  <si>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</si>
  <si>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</si>
  <si>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</si>
  <si>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</si>
  <si>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</si>
  <si>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</si>
  <si>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</si>
  <si>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</si>
  <si>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</si>
  <si>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</si>
  <si>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</si>
  <si>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</si>
  <si>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</si>
  <si>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</si>
  <si>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</si>
  <si>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</si>
  <si>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</si>
  <si>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</si>
  <si>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</si>
  <si>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</si>
  <si>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</si>
  <si>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</si>
  <si>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</si>
  <si>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</si>
  <si>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</si>
  <si>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</si>
  <si>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</si>
  <si>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</si>
  <si>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</si>
  <si>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</si>
  <si>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</si>
  <si>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</si>
  <si>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</si>
  <si>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</si>
  <si>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</si>
  <si>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</si>
  <si>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</si>
  <si>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</si>
  <si>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</si>
  <si>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</si>
  <si>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</si>
  <si>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</si>
  <si>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</si>
  <si>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</si>
  <si>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</si>
  <si>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</si>
  <si>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</si>
  <si>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</si>
  <si>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</si>
  <si>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</si>
  <si>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</si>
  <si>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</si>
  <si>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</si>
  <si>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</si>
  <si>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</si>
  <si>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</si>
  <si>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</si>
  <si>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</si>
  <si>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</si>
  <si>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</si>
  <si>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</si>
  <si>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</si>
  <si>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</si>
  <si>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</si>
  <si>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</si>
  <si>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</si>
  <si>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</si>
  <si>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</si>
  <si>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</si>
  <si>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</si>
  <si>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</si>
  <si>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</si>
  <si>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</si>
  <si>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</si>
  <si>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</si>
  <si>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</si>
  <si>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</si>
  <si>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</si>
  <si>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</si>
  <si>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</si>
  <si>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</si>
  <si>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</si>
  <si>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</si>
  <si>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</si>
  <si>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</si>
  <si>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</si>
  <si>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</si>
  <si>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</si>
  <si>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</si>
  <si>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</si>
  <si>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</si>
  <si>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</si>
  <si>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</si>
  <si>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</si>
  <si>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</si>
  <si>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</si>
  <si>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</si>
  <si>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</si>
  <si>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</si>
  <si>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</si>
  <si>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</si>
  <si>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</si>
  <si>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</si>
  <si>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</si>
  <si>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</si>
  <si>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</si>
  <si>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</si>
  <si>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</si>
  <si>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</si>
  <si>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</si>
  <si>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</si>
  <si>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</si>
  <si>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</si>
  <si>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</si>
  <si>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</si>
  <si>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</si>
  <si>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</si>
  <si>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</si>
  <si>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</si>
  <si>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</si>
  <si>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</si>
  <si>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</si>
  <si>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</si>
  <si>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</si>
  <si>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</si>
  <si>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</si>
  <si>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</si>
  <si>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</si>
  <si>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</si>
  <si>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</si>
  <si>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</si>
  <si>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</si>
  <si>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</si>
  <si>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</si>
  <si>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</si>
  <si>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</si>
  <si>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</si>
  <si>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</si>
  <si>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</si>
  <si>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</si>
  <si>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</si>
  <si>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</si>
  <si>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</si>
  <si>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</si>
  <si>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</si>
  <si>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</si>
  <si>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</si>
  <si>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</si>
  <si>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</si>
  <si>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</si>
  <si>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</si>
  <si>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</si>
  <si>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</si>
  <si>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</si>
  <si>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</si>
  <si>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</si>
  <si>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</si>
  <si>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</si>
  <si>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</si>
  <si>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</si>
  <si>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</si>
  <si>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</si>
  <si>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</si>
  <si>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</si>
  <si>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</si>
  <si>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</si>
  <si>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</si>
  <si>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</si>
  <si>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</si>
  <si>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</si>
  <si>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</si>
  <si>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</si>
  <si>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</si>
  <si>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</si>
  <si>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</si>
  <si>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</si>
  <si>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</si>
  <si>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</si>
  <si>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</si>
  <si>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</si>
  <si>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</si>
  <si>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</si>
  <si>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</si>
  <si>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</si>
  <si>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</si>
  <si>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</si>
  <si>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</si>
  <si>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</si>
  <si>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</si>
  <si>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</si>
  <si>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</si>
  <si>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</si>
  <si>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</si>
  <si>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</si>
  <si>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</si>
  <si>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</si>
  <si>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</si>
  <si>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</si>
  <si>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</si>
  <si>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</si>
  <si>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</si>
  <si>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</si>
  <si>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</si>
  <si>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</si>
  <si>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</si>
  <si>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</si>
  <si>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</si>
  <si>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</si>
  <si>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</si>
  <si>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</si>
  <si>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</si>
  <si>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</si>
  <si>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</si>
  <si>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</si>
  <si>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</si>
  <si>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</si>
  <si>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</si>
  <si>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</si>
  <si>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</si>
  <si>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</si>
  <si>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</si>
  <si>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</si>
  <si>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</si>
  <si>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</si>
  <si>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</si>
  <si>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</si>
  <si>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</si>
  <si>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</si>
  <si>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</si>
  <si>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</si>
  <si>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</si>
  <si>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</si>
  <si>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</si>
  <si>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</si>
  <si>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</si>
  <si>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</si>
  <si>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</si>
  <si>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</si>
  <si>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</si>
  <si>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</si>
  <si>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</si>
  <si>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</si>
  <si>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</si>
  <si>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</si>
  <si>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</si>
  <si>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</si>
  <si>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</si>
  <si>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</si>
  <si>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</si>
  <si>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</si>
  <si>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</si>
  <si>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</si>
  <si>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</si>
  <si>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</si>
  <si>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</si>
  <si>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</si>
  <si>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</si>
  <si>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</si>
  <si>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</si>
  <si>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</si>
  <si>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</si>
  <si>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</si>
  <si>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</si>
  <si>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</si>
  <si>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</si>
  <si>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</si>
  <si>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</si>
  <si>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</si>
  <si>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</si>
  <si>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</si>
  <si>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</si>
  <si>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</si>
  <si>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</si>
  <si>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</si>
  <si>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</si>
  <si>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</si>
  <si>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</si>
  <si>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</si>
  <si>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</si>
  <si>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</si>
  <si>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</si>
  <si>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</si>
  <si>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</si>
  <si>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</si>
  <si>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</si>
  <si>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</si>
  <si>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</si>
  <si>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</si>
  <si>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</si>
  <si>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</si>
  <si>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</si>
  <si>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</si>
  <si>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</si>
  <si>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</si>
  <si>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</si>
  <si>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</si>
  <si>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</si>
  <si>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</si>
  <si>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</si>
  <si>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</si>
  <si>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</si>
  <si>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</si>
  <si>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</si>
  <si>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</si>
  <si>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</si>
  <si>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</si>
  <si>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</si>
  <si>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</si>
  <si>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</si>
  <si>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</si>
  <si>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</si>
  <si>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</si>
  <si>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</si>
  <si>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</si>
  <si>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</si>
  <si>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</si>
  <si>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</si>
  <si>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</si>
  <si>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</si>
  <si>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</si>
  <si>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</si>
  <si>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</si>
  <si>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</si>
  <si>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</si>
  <si>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</si>
  <si>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</si>
  <si>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</si>
  <si>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</si>
  <si>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</si>
  <si>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</si>
  <si>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</si>
  <si>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</si>
  <si>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</si>
  <si>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</si>
  <si>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</si>
  <si>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</si>
  <si>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</si>
  <si>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</si>
  <si>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</si>
  <si>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</si>
  <si>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</si>
  <si>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</si>
  <si>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</si>
  <si>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</si>
  <si>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</si>
  <si>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</si>
  <si>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</si>
  <si>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</si>
  <si>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</si>
  <si>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</si>
  <si>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</si>
  <si>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</si>
  <si>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</si>
  <si>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</si>
  <si>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</si>
  <si>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</si>
  <si>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</si>
  <si>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</si>
  <si>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</si>
  <si>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</si>
  <si>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</si>
  <si>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</si>
  <si>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</si>
  <si>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</si>
  <si>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</si>
  <si>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</si>
  <si>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</si>
  <si>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</si>
  <si>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</si>
  <si>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</si>
  <si>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</si>
  <si>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</si>
  <si>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</si>
  <si>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</si>
  <si>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</si>
  <si>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</si>
  <si>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</si>
  <si>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</si>
  <si>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</si>
  <si>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</si>
  <si>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</si>
  <si>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</si>
  <si>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</si>
  <si>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</si>
  <si>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</si>
  <si>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</si>
  <si>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</si>
  <si>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</si>
  <si>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</si>
  <si>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</si>
  <si>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</si>
  <si>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</si>
  <si>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</si>
  <si>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</si>
  <si>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</si>
  <si>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</si>
  <si>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</si>
  <si>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</si>
  <si>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</si>
  <si>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</si>
  <si>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</si>
  <si>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</si>
  <si>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</si>
  <si>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</si>
  <si>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</si>
  <si>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</si>
  <si>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</si>
  <si>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</si>
  <si>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</si>
  <si>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</si>
  <si>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</si>
  <si>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</si>
  <si>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</si>
  <si>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</si>
  <si>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</si>
  <si>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</si>
  <si>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</si>
  <si>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</si>
  <si>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</si>
  <si>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</si>
  <si>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</si>
  <si>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</si>
  <si>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</si>
  <si>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</si>
  <si>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</si>
  <si>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</si>
  <si>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</si>
  <si>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</si>
  <si>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</si>
  <si>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</si>
  <si>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</si>
  <si>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</si>
  <si>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</si>
  <si>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</si>
  <si>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</si>
  <si>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</si>
  <si>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</si>
  <si>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</si>
  <si>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</si>
  <si>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</si>
  <si>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</si>
  <si>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</si>
  <si>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</si>
  <si>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</si>
  <si>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</si>
  <si>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</si>
  <si>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</si>
  <si>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</si>
  <si>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</si>
  <si>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</si>
  <si>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</si>
  <si>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</si>
  <si>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</si>
  <si>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</si>
  <si>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</si>
  <si>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</si>
  <si>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</si>
  <si>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</si>
  <si>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</si>
  <si>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</si>
  <si>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</si>
  <si>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</si>
  <si>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</si>
  <si>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</si>
  <si>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</si>
  <si>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</si>
  <si>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</si>
  <si>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</si>
  <si>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</si>
  <si>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</si>
  <si>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</si>
  <si>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</si>
  <si>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</si>
  <si>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</si>
  <si>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</si>
  <si>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</si>
  <si>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</si>
  <si>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</si>
  <si>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</si>
  <si>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</si>
  <si>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</si>
  <si>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</si>
  <si>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</si>
  <si>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</si>
  <si>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</si>
  <si>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</si>
  <si>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</si>
  <si>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</si>
  <si>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</si>
  <si>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</si>
  <si>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</si>
  <si>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</si>
  <si>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</si>
  <si>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</si>
  <si>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</si>
  <si>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</si>
  <si>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</si>
  <si>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</si>
  <si>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</si>
  <si>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</si>
  <si>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</si>
  <si>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</si>
  <si>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</si>
  <si>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</si>
  <si>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</si>
  <si>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</si>
  <si>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</si>
  <si>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</si>
  <si>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</si>
  <si>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</si>
  <si>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</si>
  <si>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</si>
  <si>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</si>
  <si>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</si>
  <si>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</si>
  <si>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</si>
  <si>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</si>
  <si>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</si>
  <si>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</si>
  <si>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</si>
  <si>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</si>
  <si>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</si>
  <si>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</si>
  <si>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</si>
  <si>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</si>
  <si>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</si>
  <si>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</si>
  <si>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</si>
  <si>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</si>
  <si>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</si>
  <si>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</si>
  <si>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</si>
  <si>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</si>
  <si>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</si>
  <si>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</si>
  <si>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</si>
  <si>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</si>
  <si>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</si>
  <si>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</si>
  <si>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</si>
  <si>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</si>
  <si>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</si>
  <si>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</si>
  <si>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</si>
  <si>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</si>
  <si>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</si>
  <si>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</si>
  <si>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</si>
  <si>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</si>
  <si>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</si>
  <si>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</si>
  <si>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</si>
  <si>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</si>
  <si>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</si>
  <si>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</si>
  <si>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</si>
  <si>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</si>
  <si>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</si>
  <si>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</si>
  <si>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</si>
  <si>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</si>
  <si>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</si>
  <si>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</si>
  <si>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</si>
  <si>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</si>
  <si>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</si>
  <si>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</si>
  <si>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</si>
  <si>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</si>
  <si>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</si>
  <si>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</si>
  <si>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</si>
  <si>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</si>
  <si>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</si>
  <si>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</si>
  <si>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</si>
  <si>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</si>
  <si>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</si>
  <si>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</si>
  <si>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</si>
  <si>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</si>
  <si>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</si>
  <si>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</si>
  <si>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</si>
  <si>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</si>
  <si>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</si>
  <si>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</si>
  <si>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</si>
  <si>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</si>
  <si>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</si>
  <si>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</si>
  <si>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</si>
  <si>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</si>
  <si>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</si>
  <si>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</si>
  <si>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</si>
  <si>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</si>
  <si>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</si>
  <si>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</si>
  <si>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</si>
  <si>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</si>
  <si>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</si>
  <si>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</si>
  <si>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</si>
  <si>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</si>
  <si>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</si>
  <si>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</si>
  <si>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</si>
  <si>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</si>
  <si>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</si>
  <si>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</si>
  <si>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</si>
  <si>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</si>
  <si>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</si>
  <si>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</si>
  <si>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</si>
  <si>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</si>
  <si>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</si>
  <si>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</si>
  <si>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</si>
  <si>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</si>
  <si>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</si>
  <si>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</si>
  <si>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</si>
  <si>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</si>
  <si>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</si>
  <si>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</si>
  <si>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</si>
  <si>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</si>
  <si>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</si>
  <si>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</si>
  <si>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</si>
  <si>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</si>
  <si>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</si>
  <si>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</si>
  <si>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</si>
  <si>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</si>
  <si>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</si>
  <si>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</si>
  <si>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</si>
  <si>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</si>
  <si>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</si>
  <si>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</si>
  <si>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</si>
  <si>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</si>
  <si>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</si>
  <si>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</si>
  <si>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</si>
  <si>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</si>
  <si>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</si>
  <si>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</si>
  <si>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</si>
  <si>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</si>
  <si>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</si>
  <si>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</si>
  <si>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</si>
  <si>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</si>
  <si>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</si>
  <si>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</si>
  <si>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</si>
  <si>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</si>
  <si>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</si>
  <si>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</si>
  <si>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</si>
  <si>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</si>
  <si>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</si>
  <si>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</si>
  <si>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</si>
  <si>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</si>
  <si>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</si>
  <si>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</si>
  <si>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</si>
  <si>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</si>
  <si>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</si>
  <si>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</si>
  <si>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</si>
  <si>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</si>
  <si>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</si>
  <si>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</si>
  <si>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</si>
  <si>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</si>
  <si>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</si>
  <si>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</si>
  <si>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</si>
  <si>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</si>
  <si>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</si>
  <si>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</si>
  <si>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</si>
  <si>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</si>
  <si>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</si>
  <si>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</si>
  <si>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</si>
  <si>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</si>
  <si>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</si>
  <si>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</si>
  <si>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</si>
  <si>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</si>
  <si>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</si>
  <si>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</si>
  <si>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</si>
  <si>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</si>
  <si>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</si>
  <si>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</si>
  <si>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</si>
  <si>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</si>
  <si>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</si>
  <si>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</si>
  <si>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</si>
  <si>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</si>
  <si>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</si>
  <si>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</si>
  <si>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</si>
  <si>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</si>
  <si>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</si>
  <si>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</si>
  <si>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</si>
  <si>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</si>
  <si>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</si>
  <si>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</si>
  <si>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</si>
  <si>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</si>
  <si>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</si>
  <si>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</si>
  <si>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</si>
  <si>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</si>
  <si>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</si>
  <si>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</si>
  <si>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</si>
  <si>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</si>
  <si>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</si>
  <si>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</si>
  <si>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</si>
  <si>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</si>
  <si>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</si>
  <si>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</si>
  <si>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</si>
  <si>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</si>
  <si>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</si>
  <si>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</si>
  <si>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</si>
  <si>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</si>
  <si>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</si>
  <si>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</si>
  <si>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</si>
  <si>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</si>
  <si>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</si>
  <si>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</si>
  <si>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</si>
  <si>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</si>
  <si>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</si>
  <si>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</si>
  <si>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</si>
  <si>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</si>
  <si>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</si>
  <si>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</si>
  <si>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</si>
  <si>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</si>
  <si>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</si>
  <si>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</si>
  <si>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</si>
  <si>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</si>
  <si>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</si>
  <si>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</si>
  <si>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</si>
  <si>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</si>
  <si>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</si>
  <si>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</si>
  <si>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</si>
  <si>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</si>
  <si>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</si>
  <si>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</si>
  <si>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</si>
  <si>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</si>
  <si>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</si>
  <si>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</si>
  <si>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</si>
  <si>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</si>
  <si>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</si>
  <si>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</si>
  <si>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</si>
  <si>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</si>
  <si>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</si>
  <si>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</si>
  <si>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</si>
  <si>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</si>
  <si>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</si>
  <si>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</si>
  <si>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</si>
  <si>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</si>
  <si>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</si>
  <si>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</si>
  <si>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</si>
  <si>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</si>
  <si>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</si>
  <si>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</si>
  <si>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</si>
  <si>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</si>
  <si>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</si>
  <si>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</si>
  <si>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</si>
  <si>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</si>
  <si>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</si>
  <si>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</si>
  <si>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</si>
  <si>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</si>
  <si>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</si>
  <si>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</si>
  <si>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</si>
  <si>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</si>
  <si>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</si>
  <si>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</si>
  <si>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</si>
  <si>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</si>
  <si>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</si>
  <si>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</si>
  <si>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</si>
  <si>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</si>
  <si>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</si>
  <si>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</si>
  <si>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</si>
  <si>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</si>
  <si>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</si>
  <si>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</si>
  <si>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</si>
  <si>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</si>
  <si>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</si>
  <si>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</si>
  <si>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</si>
  <si>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</si>
  <si>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</si>
  <si>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</si>
  <si>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</si>
  <si>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</si>
  <si>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</si>
  <si>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</si>
  <si>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</si>
  <si>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</si>
  <si>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</si>
  <si>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</si>
  <si>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</si>
  <si>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</si>
  <si>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</si>
  <si>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</si>
  <si>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</si>
  <si>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</si>
  <si>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</si>
  <si>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</si>
  <si>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</si>
  <si>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</si>
  <si>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</si>
  <si>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</si>
  <si>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</si>
  <si>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</si>
  <si>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</si>
  <si>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</si>
  <si>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</si>
  <si>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</si>
  <si>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</si>
  <si>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</si>
  <si>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</si>
  <si>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</si>
  <si>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</si>
  <si>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</si>
  <si>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</si>
  <si>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</si>
  <si>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</si>
  <si>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</si>
  <si>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</si>
  <si>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</si>
  <si>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</si>
  <si>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</si>
  <si>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</si>
  <si>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</si>
  <si>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</si>
  <si>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</si>
  <si>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</si>
  <si>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</si>
  <si>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</si>
  <si>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</si>
  <si>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</si>
  <si>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</si>
  <si>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</si>
  <si>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</si>
  <si>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</si>
  <si>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</si>
  <si>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</si>
  <si>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</si>
  <si>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</si>
  <si>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</si>
  <si>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</si>
  <si>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</si>
  <si>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</si>
  <si>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</si>
  <si>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</si>
  <si>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</si>
  <si>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</si>
  <si>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</si>
  <si>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</si>
  <si>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</si>
  <si>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</si>
  <si>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</si>
  <si>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</si>
  <si>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</si>
  <si>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</si>
  <si>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</si>
  <si>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</si>
  <si>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</si>
  <si>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</si>
  <si>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</si>
  <si>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</si>
  <si>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</si>
  <si>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</si>
  <si>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</si>
  <si>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</si>
  <si>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</si>
  <si>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</si>
  <si>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</si>
  <si>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</si>
  <si>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</si>
  <si>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</si>
  <si>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</si>
  <si>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</si>
  <si>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</si>
  <si>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</si>
  <si>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</si>
  <si>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</si>
  <si>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</si>
  <si>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</si>
  <si>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</si>
  <si>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</si>
  <si>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</si>
  <si>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</si>
  <si>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</si>
  <si>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</si>
  <si>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</si>
  <si>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</si>
  <si>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</si>
  <si>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</si>
  <si>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</si>
  <si>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</si>
  <si>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</si>
  <si>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</si>
  <si>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</si>
  <si>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</si>
  <si>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</si>
  <si>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</si>
  <si>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</si>
  <si>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</si>
  <si>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</si>
  <si>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</si>
  <si>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</si>
  <si>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</si>
  <si>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</si>
  <si>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</si>
  <si>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</si>
  <si>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</si>
  <si>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</si>
  <si>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</si>
  <si>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</si>
  <si>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</si>
  <si>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</si>
  <si>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</si>
  <si>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</si>
  <si>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</si>
  <si>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</si>
  <si>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</si>
  <si>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</si>
  <si>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</si>
  <si>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</si>
  <si>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</si>
  <si>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</si>
  <si>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</si>
  <si>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</si>
  <si>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</si>
  <si>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</si>
  <si>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</si>
  <si>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</si>
  <si>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</si>
  <si>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</si>
  <si>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</si>
  <si>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</si>
  <si>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</si>
  <si>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</si>
  <si>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</si>
  <si>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</si>
  <si>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</si>
  <si>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</si>
  <si>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</si>
  <si>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</si>
  <si>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</si>
  <si>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</si>
  <si>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</si>
  <si>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</si>
  <si>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</si>
  <si>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</si>
  <si>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</si>
  <si>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</si>
  <si>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</si>
  <si>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</si>
  <si>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</si>
  <si>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</si>
  <si>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</si>
  <si>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</si>
  <si>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</si>
  <si>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</si>
  <si>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</si>
  <si>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</si>
  <si>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</si>
  <si>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</si>
  <si>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</si>
  <si>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</si>
  <si>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</si>
  <si>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</si>
  <si>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</si>
  <si>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</si>
  <si>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</si>
  <si>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</si>
  <si>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</si>
  <si>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</si>
  <si>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</si>
  <si>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</si>
  <si>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</si>
  <si>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</si>
  <si>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</si>
  <si>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</si>
  <si>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</si>
  <si>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</si>
  <si>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</si>
  <si>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</si>
  <si>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</si>
  <si>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</si>
  <si>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</si>
  <si>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</si>
  <si>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</si>
  <si>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</si>
  <si>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</si>
  <si>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</si>
  <si>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</si>
  <si>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</si>
  <si>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</si>
  <si>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</si>
  <si>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</si>
  <si>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</si>
  <si>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</si>
  <si>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</si>
  <si>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</si>
  <si>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</si>
  <si>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</si>
  <si>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</si>
  <si>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</si>
  <si>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</si>
  <si>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</si>
  <si>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</si>
  <si>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</si>
  <si>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</si>
  <si>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</si>
  <si>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</si>
  <si>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</si>
  <si>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</si>
  <si>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</si>
  <si>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</si>
  <si>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</si>
  <si>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</si>
  <si>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</si>
  <si>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</si>
  <si>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</si>
  <si>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</si>
  <si>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</si>
  <si>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</si>
  <si>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</si>
  <si>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</si>
  <si>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</si>
  <si>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</si>
  <si>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</si>
  <si>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</si>
  <si>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</si>
  <si>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</si>
  <si>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</si>
  <si>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</si>
  <si>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</si>
  <si>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</si>
  <si>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</si>
  <si>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</si>
  <si>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</si>
  <si>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</si>
  <si>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</si>
  <si>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</si>
  <si>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</si>
  <si>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</si>
  <si>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</si>
  <si>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</si>
  <si>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</si>
  <si>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</si>
  <si>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</si>
  <si>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</si>
  <si>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</si>
  <si>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</si>
  <si>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</si>
  <si>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</si>
  <si>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</si>
  <si>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</si>
  <si>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</si>
  <si>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</si>
  <si>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</si>
  <si>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</si>
  <si>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</si>
  <si>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</si>
  <si>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</si>
  <si>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</si>
  <si>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</si>
  <si>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</si>
  <si>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</si>
  <si>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</si>
  <si>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</si>
  <si>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</si>
  <si>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</si>
  <si>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</si>
  <si>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</si>
  <si>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</si>
  <si>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</si>
  <si>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</si>
  <si>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</si>
  <si>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</si>
  <si>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</si>
  <si>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</si>
  <si>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</si>
  <si>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</si>
  <si>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</si>
  <si>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</si>
  <si>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</si>
  <si>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</si>
  <si>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</si>
  <si>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</si>
  <si>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</si>
  <si>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</si>
  <si>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</si>
  <si>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</si>
  <si>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</si>
  <si>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</si>
  <si>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</si>
  <si>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</si>
  <si>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</si>
  <si>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</si>
  <si>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</si>
  <si>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</si>
  <si>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</si>
  <si>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</si>
  <si>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</si>
  <si>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</si>
  <si>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</si>
  <si>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</si>
  <si>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</si>
  <si>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</si>
  <si>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</si>
  <si>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</si>
  <si>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</si>
  <si>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</si>
  <si>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</si>
  <si>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</si>
  <si>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</si>
  <si>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</si>
  <si>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</si>
  <si>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</si>
  <si>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</si>
  <si>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</si>
  <si>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</si>
  <si>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</si>
  <si>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</si>
  <si>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</si>
  <si>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</si>
  <si>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</si>
  <si>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</si>
  <si>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</si>
  <si>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</si>
  <si>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</si>
  <si>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</si>
  <si>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</si>
  <si>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</si>
  <si>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</si>
  <si>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</si>
  <si>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</si>
  <si>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</si>
  <si>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</si>
  <si>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</si>
  <si>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</si>
  <si>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</si>
  <si>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</si>
  <si>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</si>
  <si>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</si>
  <si>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</si>
  <si>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</si>
  <si>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</si>
  <si>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</si>
  <si>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</si>
  <si>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</si>
  <si>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</si>
  <si>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</si>
  <si>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</si>
  <si>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</si>
  <si>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</si>
  <si>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</si>
  <si>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</si>
  <si>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</si>
  <si>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</si>
  <si>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</si>
  <si>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</si>
  <si>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</si>
  <si>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</si>
  <si>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</si>
  <si>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</si>
  <si>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</si>
  <si>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</si>
  <si>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</si>
  <si>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</si>
  <si>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</si>
  <si>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</si>
  <si>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</si>
  <si>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</si>
  <si>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</si>
  <si>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</si>
  <si>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</si>
  <si>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</si>
  <si>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</si>
  <si>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</si>
  <si>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</si>
  <si>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</si>
  <si>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</si>
  <si>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</si>
  <si>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</si>
  <si>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</si>
  <si>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</si>
  <si>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</si>
  <si>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</si>
  <si>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</si>
  <si>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</si>
  <si>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</si>
  <si>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</si>
  <si>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</si>
  <si>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</si>
  <si>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</si>
  <si>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</si>
  <si>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</si>
  <si>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</si>
  <si>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</si>
  <si>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</si>
  <si>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</si>
  <si>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</si>
  <si>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</si>
  <si>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</si>
  <si>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</si>
  <si>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</si>
  <si>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</si>
  <si>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</si>
  <si>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</si>
  <si>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</si>
  <si>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</si>
  <si>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</si>
  <si>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</si>
  <si>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</si>
  <si>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</si>
  <si>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</si>
  <si>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</si>
  <si>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</si>
  <si>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</si>
  <si>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</si>
  <si>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</si>
  <si>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</si>
  <si>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</si>
  <si>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</si>
  <si>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</si>
  <si>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</si>
  <si>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</si>
  <si>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</si>
  <si>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</si>
  <si>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</si>
  <si>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</si>
  <si>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</si>
  <si>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</si>
  <si>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</si>
  <si>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</si>
  <si>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</si>
  <si>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</si>
  <si>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</si>
  <si>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</si>
  <si>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</si>
  <si>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</si>
  <si>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</si>
  <si>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</si>
  <si>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</si>
  <si>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</si>
  <si>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</si>
  <si>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</si>
  <si>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</si>
  <si>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</si>
  <si>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</si>
  <si>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</si>
  <si>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</si>
  <si>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</si>
  <si>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</si>
  <si>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</si>
  <si>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</si>
  <si>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</si>
  <si>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</si>
  <si>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</si>
  <si>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</si>
  <si>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</si>
  <si>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</si>
  <si>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</si>
  <si>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</si>
  <si>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</si>
  <si>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</si>
  <si>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</si>
  <si>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</si>
  <si>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</si>
  <si>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</si>
  <si>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</si>
  <si>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</si>
  <si>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</si>
  <si>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</si>
  <si>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</si>
  <si>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</si>
  <si>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</si>
  <si>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</si>
  <si>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</si>
  <si>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</si>
  <si>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</si>
  <si>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</si>
  <si>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</si>
  <si>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</si>
  <si>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</si>
  <si>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</si>
  <si>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</si>
  <si>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</si>
  <si>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</si>
  <si>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</si>
  <si>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</si>
  <si>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</si>
  <si>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</si>
  <si>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</si>
  <si>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</si>
  <si>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</si>
  <si>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</si>
  <si>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</si>
  <si>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</si>
  <si>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</si>
  <si>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</si>
  <si>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</si>
  <si>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</si>
  <si>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</si>
  <si>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</si>
  <si>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</si>
  <si>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</si>
  <si>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</si>
  <si>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</si>
  <si>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</si>
  <si>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</si>
  <si>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</si>
  <si>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</si>
  <si>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</si>
  <si>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</si>
  <si>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</si>
  <si>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</si>
  <si>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</si>
  <si>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</si>
  <si>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</si>
  <si>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</si>
  <si>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</si>
  <si>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</si>
  <si>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</si>
  <si>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</si>
  <si>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</si>
  <si>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</si>
  <si>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</si>
  <si>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</si>
  <si>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</si>
  <si>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</si>
  <si>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</si>
  <si>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</si>
  <si>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</si>
  <si>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</si>
  <si>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</si>
  <si>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</si>
  <si>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</si>
  <si>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</si>
  <si>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</si>
  <si>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</si>
  <si>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</si>
  <si>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</si>
  <si>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</si>
  <si>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</si>
  <si>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</si>
  <si>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</si>
  <si>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</si>
  <si>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</si>
  <si>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</si>
  <si>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</si>
  <si>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</si>
  <si>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</si>
  <si>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</si>
  <si>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</si>
  <si>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</si>
  <si>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</si>
  <si>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</si>
  <si>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</si>
  <si>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</si>
  <si>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</si>
  <si>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</si>
  <si>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</si>
  <si>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</si>
  <si>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</si>
  <si>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</si>
  <si>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</si>
  <si>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</si>
  <si>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</si>
  <si>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</si>
  <si>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</si>
  <si>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</si>
  <si>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</si>
  <si>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</si>
  <si>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</si>
  <si>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</si>
  <si>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</si>
  <si>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</si>
  <si>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</si>
  <si>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</si>
  <si>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</si>
  <si>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</si>
  <si>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</si>
  <si>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</si>
  <si>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</si>
  <si>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</si>
  <si>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</si>
  <si>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</si>
  <si>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</si>
  <si>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</si>
  <si>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</si>
  <si>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</si>
  <si>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</si>
  <si>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</si>
  <si>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</si>
  <si>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</si>
  <si>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</si>
  <si>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</si>
  <si>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</si>
  <si>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</si>
  <si>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</si>
  <si>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</si>
  <si>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</si>
  <si>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</si>
  <si>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</si>
  <si>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</si>
  <si>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</si>
  <si>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</si>
  <si>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</si>
  <si>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</si>
  <si>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</si>
  <si>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</si>
  <si>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</si>
  <si>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</si>
  <si>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</si>
  <si>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</si>
  <si>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</si>
  <si>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</si>
  <si>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</si>
  <si>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</si>
  <si>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</si>
  <si>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</si>
  <si>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</si>
  <si>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</si>
  <si>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</si>
  <si>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</si>
  <si>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</si>
  <si>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</si>
  <si>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</si>
  <si>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</si>
  <si>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</si>
  <si>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</si>
  <si>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</si>
  <si>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</si>
  <si>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</si>
  <si>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</si>
  <si>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</si>
  <si>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</si>
  <si>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</si>
  <si>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</si>
  <si>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</si>
  <si>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</si>
  <si>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</si>
  <si>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</si>
  <si>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</si>
  <si>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</si>
  <si>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</si>
  <si>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</si>
  <si>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</si>
  <si>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</si>
  <si>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</si>
  <si>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</si>
  <si>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</si>
  <si>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</si>
  <si>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</si>
  <si>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</si>
  <si>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</si>
  <si>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</si>
  <si>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</si>
  <si>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</si>
  <si>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</si>
  <si>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</si>
  <si>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</si>
  <si>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</si>
  <si>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</si>
  <si>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</si>
  <si>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</si>
  <si>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</si>
  <si>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</si>
  <si>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</si>
  <si>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</si>
  <si>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</si>
  <si>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</si>
  <si>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</si>
  <si>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</si>
  <si>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</si>
  <si>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</si>
  <si>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</si>
  <si>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</si>
  <si>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</si>
  <si>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</si>
  <si>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</si>
  <si>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</si>
  <si>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</si>
  <si>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</si>
  <si>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</si>
  <si>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</si>
  <si>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</si>
  <si>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</si>
  <si>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</si>
  <si>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</si>
  <si>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</si>
  <si>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</si>
  <si>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</si>
  <si>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</si>
  <si>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</si>
  <si>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</si>
  <si>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</si>
  <si>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</si>
  <si>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</si>
  <si>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</si>
  <si>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</si>
  <si>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</si>
  <si>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</si>
  <si>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</si>
  <si>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</si>
  <si>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</si>
  <si>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</si>
  <si>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</si>
  <si>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</si>
  <si>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</si>
  <si>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</si>
  <si>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</si>
  <si>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</si>
  <si>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</si>
  <si>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</si>
  <si>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</si>
  <si>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</si>
  <si>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</si>
  <si>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</si>
  <si>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</si>
  <si>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</si>
  <si>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</si>
  <si>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</si>
  <si>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</si>
  <si>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</si>
  <si>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</si>
  <si>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</si>
  <si>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</si>
  <si>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</si>
  <si>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</si>
  <si>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</si>
  <si>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</si>
  <si>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</si>
  <si>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</si>
  <si>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</si>
  <si>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</si>
  <si>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</si>
  <si>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</si>
  <si>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</si>
  <si>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</si>
  <si>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</si>
  <si>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</si>
  <si>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</si>
  <si>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</si>
  <si>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</si>
  <si>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</si>
  <si>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</si>
  <si>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</si>
  <si>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</si>
  <si>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</si>
  <si>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</si>
  <si>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</si>
  <si>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</si>
  <si>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</si>
  <si>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</si>
  <si>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</si>
  <si>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</si>
  <si>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</si>
  <si>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</si>
  <si>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</si>
  <si>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</si>
  <si>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</si>
  <si>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</si>
  <si>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</si>
  <si>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</si>
  <si>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</si>
  <si>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</si>
  <si>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</si>
  <si>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</si>
  <si>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</si>
  <si>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</si>
  <si>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</si>
  <si>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</si>
  <si>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</si>
  <si>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</si>
  <si>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</si>
  <si>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</si>
  <si>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</si>
  <si>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</si>
  <si>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</si>
  <si>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</si>
  <si>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</si>
  <si>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</si>
  <si>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</si>
  <si>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</si>
  <si>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</si>
  <si>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</si>
  <si>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</si>
  <si>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</si>
  <si>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</si>
  <si>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</si>
  <si>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</si>
  <si>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</si>
  <si>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</si>
  <si>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</si>
  <si>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</si>
  <si>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</si>
  <si>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</si>
  <si>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</si>
  <si>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</si>
  <si>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</si>
  <si>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</si>
  <si>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</si>
  <si>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</si>
  <si>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</si>
  <si>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</si>
  <si>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</si>
  <si>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</si>
  <si>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</si>
  <si>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</si>
  <si>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</si>
  <si>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</si>
  <si>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</si>
  <si>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</si>
  <si>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</si>
  <si>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</si>
  <si>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</si>
  <si>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</si>
  <si>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</si>
  <si>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</si>
  <si>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</si>
  <si>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</si>
  <si>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</si>
  <si>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</si>
  <si>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</si>
  <si>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</si>
  <si>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</si>
  <si>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</si>
  <si>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</si>
  <si>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</si>
  <si>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</si>
  <si>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</si>
  <si>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</si>
  <si>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</si>
  <si>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</si>
  <si>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</si>
  <si>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</si>
  <si>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</si>
  <si>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</si>
  <si>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</si>
  <si>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</si>
  <si>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</si>
  <si>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</si>
  <si>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</si>
  <si>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</si>
  <si>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</si>
  <si>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</si>
  <si>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</si>
  <si>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</si>
  <si>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</si>
  <si>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</si>
  <si>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</si>
  <si>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</si>
  <si>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</si>
  <si>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</si>
  <si>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</si>
  <si>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</si>
  <si>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</si>
  <si>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</si>
  <si>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</si>
  <si>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</si>
  <si>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</si>
  <si>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</si>
  <si>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</si>
  <si>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</si>
  <si>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</si>
  <si>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</si>
  <si>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</si>
  <si>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</si>
  <si>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</si>
  <si>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</si>
  <si>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</si>
  <si>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</si>
  <si>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</si>
  <si>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</si>
  <si>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</si>
  <si>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</si>
  <si>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</si>
  <si>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</si>
  <si>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</si>
  <si>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</si>
  <si>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</si>
  <si>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</si>
  <si>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</si>
  <si>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</si>
  <si>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</si>
  <si>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</si>
  <si>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</si>
  <si>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</si>
  <si>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</si>
  <si>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</si>
  <si>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</si>
  <si>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</si>
  <si>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</si>
  <si>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</si>
  <si>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</si>
  <si>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</si>
  <si>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</si>
  <si>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</si>
  <si>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</si>
  <si>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</si>
  <si>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</si>
  <si>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</si>
  <si>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</si>
  <si>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</si>
  <si>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</si>
  <si>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</si>
  <si>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</si>
  <si>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</si>
  <si>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</si>
  <si>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</si>
  <si>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</si>
  <si>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</si>
  <si>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</si>
  <si>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</si>
  <si>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</si>
  <si>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</si>
  <si>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</si>
  <si>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</si>
  <si>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</si>
  <si>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</si>
  <si>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</si>
  <si>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</si>
  <si>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</si>
  <si>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</si>
  <si>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</si>
  <si>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</si>
  <si>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</si>
  <si>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</si>
  <si>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</si>
  <si>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</si>
  <si>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</si>
  <si>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</si>
  <si>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</si>
  <si>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</si>
  <si>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</si>
  <si>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</si>
  <si>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</si>
  <si>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</si>
  <si>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</si>
  <si>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</si>
  <si>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</si>
  <si>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</si>
  <si>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</si>
  <si>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</si>
  <si>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</si>
  <si>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</si>
  <si>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</si>
  <si>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</si>
  <si>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</si>
  <si>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</si>
  <si>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</si>
  <si>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</si>
  <si>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</si>
  <si>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</si>
  <si>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</si>
  <si>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</si>
  <si>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</si>
  <si>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</si>
  <si>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</si>
  <si>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</si>
  <si>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</si>
  <si>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</si>
  <si>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</si>
  <si>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</si>
  <si>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</si>
  <si>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</si>
  <si>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</si>
  <si>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</si>
  <si>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</si>
  <si>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</si>
  <si>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</si>
  <si>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</si>
  <si>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</si>
  <si>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</si>
  <si>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</si>
  <si>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</si>
  <si>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</si>
  <si>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</si>
  <si>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</si>
  <si>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</si>
  <si>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</si>
  <si>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</si>
  <si>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</si>
  <si>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</si>
  <si>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</si>
  <si>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</si>
  <si>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</si>
  <si>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</si>
  <si>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</si>
  <si>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</si>
  <si>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</si>
  <si>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</si>
  <si>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</si>
  <si>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</si>
  <si>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</si>
  <si>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</si>
  <si>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</si>
  <si>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</si>
  <si>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</si>
  <si>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</si>
  <si>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</si>
  <si>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</si>
  <si>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</si>
  <si>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</si>
  <si>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</si>
  <si>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</si>
  <si>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</si>
  <si>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</si>
  <si>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</si>
  <si>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</si>
  <si>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</si>
  <si>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</si>
  <si>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</si>
  <si>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</si>
  <si>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</si>
  <si>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</si>
  <si>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</si>
  <si>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</si>
  <si>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</si>
  <si>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</si>
  <si>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</si>
  <si>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</si>
  <si>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</si>
  <si>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</si>
  <si>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</si>
  <si>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</si>
  <si>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</si>
  <si>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</si>
  <si>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</si>
  <si>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</si>
  <si>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</si>
  <si>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</si>
  <si>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</si>
  <si>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</si>
  <si>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</si>
  <si>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</si>
  <si>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</si>
  <si>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</si>
  <si>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</si>
  <si>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</si>
  <si>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</si>
  <si>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</si>
  <si>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</si>
  <si>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</si>
  <si>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</si>
  <si>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</si>
  <si>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</si>
  <si>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</si>
  <si>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</si>
  <si>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</si>
  <si>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</si>
  <si>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</si>
  <si>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</si>
  <si>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</si>
  <si>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</si>
  <si>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</si>
  <si>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</si>
  <si>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</si>
  <si>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</si>
  <si>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</si>
  <si>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</si>
  <si>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</si>
  <si>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</si>
  <si>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</si>
  <si>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</si>
  <si>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</si>
  <si>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</si>
  <si>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</si>
  <si>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</si>
  <si>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</si>
  <si>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</si>
  <si>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</si>
  <si>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</si>
  <si>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</si>
  <si>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</si>
  <si>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</si>
  <si>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</si>
  <si>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</si>
  <si>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</si>
  <si>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</si>
  <si>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</si>
  <si>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</si>
  <si>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</si>
  <si>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</si>
  <si>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</si>
  <si>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</si>
  <si>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</si>
  <si>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</si>
  <si>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</si>
  <si>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</si>
  <si>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</si>
  <si>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</si>
  <si>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</si>
  <si>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</si>
  <si>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</si>
  <si>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</si>
  <si>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</si>
  <si>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</si>
  <si>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</si>
  <si>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</si>
  <si>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</si>
  <si>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</si>
  <si>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</si>
  <si>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</si>
  <si>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</si>
  <si>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</si>
  <si>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</si>
  <si>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</si>
  <si>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</si>
  <si>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</si>
  <si>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</si>
  <si>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</si>
  <si>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</si>
  <si>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</si>
  <si>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</si>
  <si>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</si>
  <si>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</si>
  <si>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</si>
  <si>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</si>
  <si>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</si>
  <si>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</si>
  <si>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</si>
  <si>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</si>
  <si>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</si>
  <si>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</si>
  <si>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</si>
  <si>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</si>
  <si>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</si>
  <si>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</si>
  <si>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</si>
  <si>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</si>
  <si>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</si>
  <si>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</si>
  <si>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</si>
  <si>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</si>
  <si>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</si>
  <si>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</si>
  <si>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</si>
  <si>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</si>
  <si>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</si>
  <si>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</si>
  <si>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</si>
  <si>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</si>
  <si>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</si>
  <si>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</si>
  <si>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</si>
  <si>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</si>
  <si>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</si>
  <si>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</si>
  <si>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</si>
  <si>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</si>
  <si>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</si>
  <si>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</si>
  <si>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</si>
  <si>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</si>
  <si>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</si>
  <si>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</si>
  <si>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</si>
  <si>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</si>
  <si>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</si>
  <si>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</si>
  <si>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</si>
  <si>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</si>
  <si>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</si>
  <si>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</si>
  <si>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</si>
  <si>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</si>
  <si>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</si>
  <si>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</si>
  <si>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</si>
  <si>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</si>
  <si>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</si>
  <si>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</si>
  <si>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</si>
  <si>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</si>
  <si>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</si>
  <si>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</si>
  <si>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</si>
  <si>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</si>
  <si>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</si>
  <si>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</si>
  <si>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</si>
  <si>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</si>
  <si>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</si>
  <si>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</si>
  <si>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</si>
  <si>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</si>
  <si>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</si>
  <si>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</si>
  <si>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</si>
  <si>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</si>
  <si>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</si>
  <si>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</si>
  <si>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</si>
  <si>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</si>
  <si>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</si>
  <si>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</si>
  <si>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</si>
  <si>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</si>
  <si>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</si>
  <si>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</si>
  <si>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</si>
  <si>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</si>
  <si>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</si>
  <si>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</si>
  <si>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</si>
  <si>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</si>
  <si>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</si>
  <si>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</si>
  <si>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</si>
  <si>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</si>
  <si>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</si>
  <si>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</si>
  <si>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</si>
  <si>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</si>
  <si>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</si>
  <si>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</si>
  <si>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</si>
  <si>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</si>
  <si>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</si>
  <si>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</si>
  <si>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</si>
  <si>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</si>
  <si>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</si>
  <si>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</si>
  <si>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</si>
  <si>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</si>
  <si>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</si>
  <si>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</si>
  <si>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</si>
  <si>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</si>
  <si>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</si>
  <si>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</si>
  <si>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</si>
  <si>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</si>
  <si>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</si>
  <si>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</si>
  <si>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</si>
  <si>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</si>
  <si>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</si>
  <si>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</si>
  <si>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</si>
  <si>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</si>
  <si>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</si>
  <si>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</si>
  <si>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</si>
  <si>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</si>
  <si>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</si>
  <si>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</si>
  <si>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</si>
  <si>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</si>
  <si>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</si>
  <si>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</si>
  <si>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</si>
  <si>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</si>
  <si>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</si>
  <si>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</si>
  <si>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</si>
  <si>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</si>
  <si>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</si>
  <si>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</si>
  <si>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</si>
  <si>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</si>
  <si>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</si>
  <si>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</si>
  <si>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</si>
  <si>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</si>
  <si>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</si>
  <si>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</si>
  <si>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</si>
  <si>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</si>
  <si>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</si>
  <si>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</si>
  <si>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</si>
  <si>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</si>
  <si>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</si>
  <si>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</si>
  <si>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</si>
  <si>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</si>
  <si>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</si>
  <si>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</si>
  <si>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</si>
  <si>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</si>
  <si>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</si>
  <si>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</si>
  <si>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</si>
  <si>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</si>
  <si>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</si>
  <si>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</si>
  <si>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</si>
  <si>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</si>
  <si>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</si>
  <si>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</si>
  <si>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</si>
  <si>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</si>
  <si>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</si>
  <si>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</si>
  <si>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</si>
  <si>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</si>
  <si>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</si>
  <si>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</si>
  <si>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</si>
  <si>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</si>
  <si>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</si>
  <si>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</si>
  <si>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</si>
  <si>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</si>
  <si>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</si>
  <si>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</si>
  <si>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</si>
  <si>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</si>
  <si>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</si>
  <si>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</si>
  <si>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</si>
  <si>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</si>
  <si>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</si>
  <si>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</si>
  <si>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</si>
  <si>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</si>
  <si>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</si>
  <si>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</si>
  <si>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</si>
  <si>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</si>
  <si>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</si>
  <si>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</si>
  <si>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</si>
  <si>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</si>
  <si>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</si>
  <si>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</si>
  <si>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</si>
  <si>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</si>
  <si>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</si>
  <si>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</si>
  <si>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</si>
  <si>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</si>
  <si>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</si>
  <si>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</si>
  <si>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</si>
  <si>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</si>
  <si>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</si>
  <si>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</si>
  <si>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</si>
  <si>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</si>
  <si>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</si>
  <si>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</si>
  <si>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</si>
  <si>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</si>
  <si>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</si>
  <si>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</si>
  <si>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</si>
  <si>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</si>
  <si>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</si>
  <si>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</si>
  <si>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</si>
  <si>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</si>
  <si>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</si>
  <si>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</si>
  <si>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</si>
  <si>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</si>
  <si>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</si>
  <si>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</si>
  <si>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</si>
  <si>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</si>
  <si>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</si>
  <si>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</si>
  <si>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</si>
  <si>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</si>
  <si>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</si>
  <si>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</si>
  <si>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</si>
  <si>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</si>
  <si>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</si>
  <si>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</si>
  <si>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</si>
  <si>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</si>
  <si>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</si>
  <si>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</si>
  <si>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</si>
  <si>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</si>
  <si>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</si>
  <si>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</si>
  <si>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</si>
  <si>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</si>
  <si>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</si>
  <si>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</si>
  <si>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</si>
  <si>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</si>
  <si>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</si>
  <si>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</si>
  <si>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</si>
  <si>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</si>
  <si>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</si>
  <si>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</si>
  <si>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</si>
  <si>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</si>
  <si>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</si>
  <si>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</si>
  <si>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</si>
  <si>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</si>
  <si>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</si>
  <si>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</si>
  <si>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</si>
  <si>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</si>
  <si>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</si>
  <si>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</si>
  <si>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</si>
  <si>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</si>
  <si>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</si>
  <si>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</si>
  <si>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</si>
  <si>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</si>
  <si>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</si>
  <si>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</si>
  <si>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</si>
  <si>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</si>
  <si>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</si>
  <si>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</si>
  <si>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</si>
  <si>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</si>
  <si>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</si>
  <si>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</si>
  <si>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</si>
  <si>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</si>
  <si>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</si>
  <si>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</si>
  <si>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</si>
  <si>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</si>
  <si>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</si>
  <si>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</si>
  <si>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</si>
  <si>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</si>
  <si>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</si>
  <si>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</si>
  <si>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</si>
  <si>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</si>
  <si>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</si>
  <si>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</si>
  <si>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</si>
  <si>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</si>
  <si>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</si>
  <si>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</si>
  <si>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</si>
  <si>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</si>
  <si>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</si>
  <si>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</si>
  <si>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</si>
  <si>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</si>
  <si>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</si>
  <si>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</si>
  <si>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</si>
  <si>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</si>
  <si>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</si>
  <si>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</si>
  <si>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</si>
  <si>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</si>
  <si>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</si>
  <si>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</si>
  <si>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</si>
  <si>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</si>
  <si>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</si>
  <si>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</si>
  <si>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</si>
  <si>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</si>
  <si>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</si>
  <si>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</si>
  <si>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</si>
  <si>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</si>
  <si>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</si>
  <si>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</si>
  <si>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</si>
  <si>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</si>
  <si>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</si>
  <si>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</si>
  <si>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</si>
  <si>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</si>
  <si>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</si>
  <si>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</si>
  <si>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</si>
  <si>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</si>
  <si>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</si>
  <si>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</si>
  <si>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</si>
  <si>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</si>
  <si>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</si>
  <si>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</si>
  <si>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</si>
  <si>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</si>
  <si>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</si>
  <si>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</si>
  <si>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</si>
  <si>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</si>
  <si>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</si>
  <si>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</si>
  <si>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</si>
  <si>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</si>
  <si>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</si>
  <si>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</si>
  <si>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</si>
  <si>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</si>
  <si>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</si>
  <si>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</si>
  <si>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</si>
  <si>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</si>
  <si>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</si>
  <si>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</si>
  <si>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</si>
  <si>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</si>
  <si>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</si>
  <si>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</si>
  <si>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</si>
  <si>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</si>
  <si>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</si>
  <si>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</si>
  <si>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</si>
  <si>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</si>
  <si>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</si>
  <si>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</si>
  <si>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</si>
  <si>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</si>
  <si>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</si>
  <si>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</si>
  <si>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</si>
  <si>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</si>
  <si>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</si>
  <si>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</si>
  <si>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</si>
  <si>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</si>
  <si>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</si>
  <si>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</si>
  <si>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</si>
  <si>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</si>
  <si>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</si>
  <si>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</si>
  <si>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</si>
  <si>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</si>
  <si>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</si>
  <si>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</si>
  <si>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</si>
  <si>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</si>
  <si>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</si>
  <si>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</si>
  <si>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</si>
  <si>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</si>
  <si>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</si>
  <si>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</si>
  <si>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</si>
  <si>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</si>
  <si>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</si>
  <si>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</si>
  <si>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</si>
  <si>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</si>
  <si>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</si>
  <si>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</si>
  <si>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</si>
  <si>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</si>
  <si>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</si>
  <si>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</si>
  <si>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</si>
  <si>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</si>
  <si>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</si>
  <si>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</si>
  <si>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</si>
  <si>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</si>
  <si>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</si>
  <si>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</si>
  <si>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</si>
  <si>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</si>
  <si>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</si>
  <si>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</si>
  <si>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</si>
  <si>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</si>
  <si>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</si>
  <si>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</si>
  <si>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</si>
  <si>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</si>
  <si>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</si>
  <si>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</si>
  <si>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</si>
  <si>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</si>
  <si>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</si>
  <si>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</si>
  <si>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</si>
  <si>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</si>
  <si>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</si>
  <si>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</si>
  <si>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</si>
  <si>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</si>
  <si>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</si>
  <si>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</si>
  <si>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</si>
  <si>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</si>
  <si>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</si>
  <si>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</si>
  <si>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</si>
  <si>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</si>
  <si>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</si>
  <si>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</si>
  <si>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</si>
  <si>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</si>
  <si>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</si>
  <si>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</si>
  <si>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</si>
  <si>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</si>
  <si>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</si>
  <si>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</si>
  <si>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</si>
  <si>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</si>
  <si>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</si>
  <si>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</si>
  <si>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</si>
  <si>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</si>
  <si>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</si>
  <si>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</si>
  <si>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</si>
  <si>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</si>
  <si>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</si>
  <si>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</si>
  <si>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</si>
  <si>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</si>
  <si>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</si>
  <si>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</si>
  <si>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</si>
  <si>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</si>
  <si>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</si>
  <si>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</si>
  <si>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</si>
  <si>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</si>
  <si>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</si>
  <si>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</si>
  <si>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</si>
  <si>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</si>
  <si>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</si>
  <si>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</si>
  <si>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</si>
  <si>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</si>
  <si>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</si>
  <si>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</si>
  <si>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</si>
  <si>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</si>
  <si>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</si>
  <si>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</si>
  <si>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</si>
  <si>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</si>
  <si>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</si>
  <si>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</si>
  <si>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</si>
  <si>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</si>
  <si>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</si>
  <si>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</si>
  <si>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</si>
  <si>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</si>
  <si>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</si>
  <si>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</si>
  <si>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</si>
  <si>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</si>
  <si>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</si>
  <si>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</si>
  <si>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</si>
  <si>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</si>
  <si>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</si>
  <si>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</si>
  <si>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</si>
  <si>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</si>
  <si>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</si>
  <si>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</si>
  <si>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</si>
  <si>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</si>
  <si>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</si>
  <si>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</si>
  <si>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</si>
  <si>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</si>
  <si>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</si>
  <si>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</si>
  <si>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</si>
  <si>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</si>
  <si>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</si>
  <si>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</si>
  <si>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</si>
  <si>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</si>
  <si>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</si>
  <si>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</si>
  <si>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</si>
  <si>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</si>
  <si>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</si>
  <si>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</si>
  <si>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</si>
  <si>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</si>
  <si>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</si>
  <si>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</si>
  <si>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</si>
  <si>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</si>
  <si>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</si>
  <si>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</si>
  <si>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</si>
  <si>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</si>
  <si>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</si>
  <si>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</si>
  <si>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</si>
  <si>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</si>
  <si>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</si>
  <si>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</si>
  <si>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</si>
  <si>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</si>
  <si>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</si>
  <si>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</si>
  <si>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</si>
  <si>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</si>
  <si>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</si>
  <si>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</si>
  <si>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</si>
  <si>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</si>
  <si>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</si>
  <si>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</si>
  <si>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</si>
  <si>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</si>
  <si>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</si>
  <si>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</si>
  <si>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</si>
  <si>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</si>
  <si>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</si>
  <si>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</si>
  <si>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</si>
  <si>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</si>
  <si>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</si>
  <si>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</si>
  <si>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</si>
  <si>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</si>
  <si>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</si>
  <si>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</si>
  <si>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</si>
  <si>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</si>
  <si>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</si>
  <si>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</si>
  <si>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</si>
  <si>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</si>
  <si>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</si>
  <si>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</si>
  <si>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</si>
  <si>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</si>
  <si>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</si>
  <si>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</si>
  <si>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</si>
  <si>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</si>
  <si>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</si>
  <si>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</si>
  <si>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</si>
  <si>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</si>
  <si>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</si>
  <si>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</si>
  <si>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</si>
  <si>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</si>
  <si>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</si>
  <si>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</si>
  <si>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</si>
  <si>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</si>
  <si>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</si>
  <si>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</si>
  <si>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</si>
  <si>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</si>
  <si>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</si>
  <si>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</si>
  <si>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</si>
  <si>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</si>
  <si>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</si>
  <si>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</si>
  <si>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</si>
  <si>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</si>
  <si>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</si>
  <si>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</si>
  <si>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</si>
  <si>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</si>
  <si>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</si>
  <si>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</si>
  <si>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</si>
  <si>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</si>
  <si>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</si>
  <si>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</si>
  <si>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</si>
  <si>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</si>
  <si>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</si>
  <si>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</si>
  <si>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</si>
  <si>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</si>
  <si>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</si>
  <si>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</si>
  <si>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</si>
  <si>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</si>
  <si>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</si>
  <si>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</si>
  <si>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</si>
  <si>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</si>
  <si>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</si>
  <si>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</si>
  <si>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</si>
  <si>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</si>
  <si>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</si>
  <si>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</si>
  <si>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</si>
  <si>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</si>
  <si>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</si>
  <si>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</si>
  <si>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</si>
  <si>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</si>
  <si>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</si>
  <si>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</si>
  <si>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</si>
  <si>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</si>
  <si>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</si>
  <si>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</si>
  <si>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</si>
  <si>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</si>
  <si>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</si>
  <si>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</si>
  <si>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</si>
  <si>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</si>
  <si>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</si>
  <si>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</si>
  <si>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</si>
  <si>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</si>
  <si>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</si>
  <si>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</si>
  <si>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</si>
  <si>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</si>
  <si>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</si>
  <si>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</si>
  <si>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</si>
  <si>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</si>
  <si>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</si>
  <si>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</si>
  <si>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</si>
  <si>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</si>
  <si>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</si>
  <si>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</si>
  <si>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</si>
  <si>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</si>
  <si>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</si>
  <si>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</si>
  <si>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</si>
  <si>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</si>
  <si>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</si>
  <si>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</si>
  <si>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</si>
  <si>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</si>
  <si>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</si>
  <si>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</si>
  <si>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</si>
  <si>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</si>
  <si>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</si>
  <si>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</si>
  <si>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</si>
  <si>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</si>
  <si>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</si>
  <si>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</si>
  <si>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</si>
  <si>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</si>
  <si>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</si>
  <si>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</si>
  <si>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</si>
  <si>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</si>
  <si>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</si>
  <si>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</si>
  <si>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</si>
  <si>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</si>
  <si>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</si>
  <si>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</si>
  <si>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</si>
  <si>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</si>
  <si>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</si>
  <si>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</si>
  <si>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</si>
  <si>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</si>
  <si>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</si>
  <si>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</si>
  <si>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</si>
  <si>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</si>
  <si>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</si>
  <si>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</si>
  <si>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</si>
  <si>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</si>
  <si>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</si>
  <si>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</si>
  <si>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</si>
  <si>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</si>
  <si>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</si>
  <si>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</si>
  <si>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</si>
  <si>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</si>
  <si>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</si>
  <si>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</si>
  <si>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</si>
  <si>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</si>
  <si>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</si>
  <si>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</si>
  <si>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</si>
  <si>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</si>
  <si>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</si>
  <si>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</si>
  <si>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</si>
  <si>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</si>
  <si>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</si>
  <si>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</si>
  <si>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</si>
  <si>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</si>
  <si>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</si>
  <si>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</si>
  <si>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</si>
  <si>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</si>
  <si>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</si>
  <si>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</si>
  <si>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</si>
  <si>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</si>
  <si>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</si>
  <si>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</si>
  <si>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</si>
  <si>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</si>
  <si>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</si>
  <si>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</si>
  <si>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</si>
  <si>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</si>
  <si>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</si>
  <si>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</si>
  <si>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</si>
  <si>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</si>
  <si>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</si>
  <si>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</si>
  <si>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</si>
  <si>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</si>
  <si>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</si>
  <si>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</si>
  <si>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</si>
  <si>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</si>
  <si>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</si>
  <si>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</si>
  <si>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</si>
  <si>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</si>
  <si>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</si>
  <si>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</si>
  <si>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</si>
  <si>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</si>
  <si>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</si>
  <si>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</si>
  <si>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</si>
  <si>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</si>
  <si>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</si>
  <si>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</si>
  <si>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</si>
  <si>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</si>
  <si>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</si>
  <si>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</si>
  <si>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</si>
  <si>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</si>
  <si>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</si>
  <si>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</si>
  <si>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</si>
  <si>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</si>
  <si>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</si>
  <si>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</si>
  <si>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</si>
  <si>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</si>
  <si>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</si>
  <si>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</si>
  <si>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</si>
  <si>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</si>
  <si>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</si>
  <si>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</si>
  <si>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</si>
  <si>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</si>
  <si>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</si>
  <si>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</si>
  <si>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</si>
  <si>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</si>
  <si>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</si>
  <si>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</si>
  <si>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</si>
  <si>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</si>
  <si>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</si>
  <si>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</si>
  <si>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</si>
  <si>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</si>
  <si>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</si>
  <si>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</si>
  <si>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</si>
  <si>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</si>
  <si>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</si>
  <si>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</si>
  <si>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</si>
  <si>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</si>
  <si>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</si>
  <si>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</si>
  <si>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</si>
  <si>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</si>
  <si>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</si>
  <si>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</si>
  <si>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</si>
  <si>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</si>
  <si>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</si>
  <si>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</si>
  <si>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</si>
  <si>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</si>
  <si>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</si>
  <si>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</si>
  <si>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</si>
  <si>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</si>
  <si>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</si>
  <si>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</si>
  <si>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</si>
  <si>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</si>
  <si>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</si>
  <si>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</si>
  <si>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</si>
  <si>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</si>
  <si>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</si>
  <si>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</si>
  <si>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</si>
  <si>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</si>
  <si>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</si>
  <si>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</si>
  <si>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</si>
  <si>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</si>
  <si>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</si>
  <si>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</si>
  <si>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</si>
  <si>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</si>
  <si>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</si>
  <si>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</si>
  <si>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</si>
  <si>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</si>
  <si>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</si>
  <si>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</si>
  <si>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</si>
  <si>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</si>
  <si>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</si>
  <si>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</si>
  <si>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</si>
  <si>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</si>
  <si>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</si>
  <si>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</si>
  <si>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</si>
  <si>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</si>
  <si>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</si>
  <si>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</si>
  <si>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</si>
  <si>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</si>
  <si>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</si>
  <si>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</si>
  <si>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</si>
  <si>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</si>
  <si>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</si>
  <si>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</si>
  <si>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</si>
  <si>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</si>
  <si>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</si>
  <si>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</si>
  <si>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</si>
  <si>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</si>
  <si>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</si>
  <si>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</si>
  <si>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</si>
  <si>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</si>
  <si>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</si>
  <si>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</si>
  <si>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</si>
  <si>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</si>
  <si>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</si>
  <si>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</si>
  <si>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</si>
  <si>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</si>
  <si>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</si>
  <si>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</si>
  <si>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</si>
  <si>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</si>
  <si>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</si>
  <si>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</si>
  <si>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</si>
  <si>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</si>
  <si>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</si>
  <si>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</si>
  <si>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</si>
  <si>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</si>
  <si>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</si>
  <si>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</si>
  <si>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</si>
  <si>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</si>
  <si>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</si>
  <si>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</si>
  <si>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</si>
  <si>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</si>
  <si>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</si>
  <si>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</si>
  <si>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</si>
  <si>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</si>
  <si>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</si>
  <si>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</si>
  <si>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</si>
  <si>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</si>
  <si>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</si>
  <si>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</si>
  <si>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</si>
  <si>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</si>
  <si>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</si>
  <si>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</si>
  <si>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</si>
  <si>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</si>
  <si>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</si>
  <si>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</si>
  <si>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</si>
  <si>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</si>
  <si>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</si>
  <si>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</si>
  <si>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</si>
  <si>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</si>
  <si>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</si>
  <si>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</si>
  <si>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</si>
  <si>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</si>
  <si>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</si>
  <si>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</si>
  <si>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</si>
  <si>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</si>
  <si>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</si>
  <si>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</si>
  <si>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</si>
  <si>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</si>
  <si>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</si>
  <si>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</si>
  <si>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</si>
  <si>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</si>
  <si>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</si>
  <si>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</si>
  <si>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</si>
  <si>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</si>
  <si>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</si>
  <si>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</si>
  <si>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</si>
  <si>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</si>
  <si>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</si>
  <si>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</si>
  <si>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</si>
  <si>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</si>
  <si>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</si>
  <si>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</si>
  <si>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</si>
  <si>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</si>
  <si>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</si>
  <si>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</si>
  <si>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</si>
  <si>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</si>
  <si>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</si>
  <si>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</si>
  <si>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</si>
  <si>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</si>
  <si>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</si>
  <si>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</si>
  <si>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</si>
  <si>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</si>
  <si>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</si>
  <si>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</si>
  <si>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</si>
  <si>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</si>
  <si>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</si>
  <si>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</si>
  <si>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</si>
  <si>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</si>
  <si>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</si>
  <si>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</si>
  <si>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</si>
  <si>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</si>
  <si>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</si>
  <si>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</si>
  <si>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</si>
  <si>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</si>
  <si>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</si>
  <si>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</si>
  <si>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</si>
  <si>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</si>
  <si>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</si>
  <si>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</si>
  <si>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</si>
  <si>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</si>
  <si>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</si>
  <si>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</si>
  <si>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</si>
  <si>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</si>
  <si>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</si>
  <si>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</si>
  <si>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</si>
  <si>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</si>
  <si>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</si>
  <si>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</si>
  <si>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</si>
  <si>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</si>
  <si>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</si>
  <si>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</si>
  <si>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</si>
  <si>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</si>
  <si>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</si>
  <si>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</si>
  <si>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</si>
  <si>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</si>
  <si>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</si>
  <si>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</si>
  <si>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</si>
  <si>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</si>
  <si>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</si>
  <si>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</si>
  <si>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</si>
  <si>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</si>
  <si>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</si>
  <si>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</si>
  <si>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</si>
  <si>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</si>
  <si>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</si>
  <si>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</si>
  <si>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</si>
  <si>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</si>
  <si>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</si>
  <si>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</si>
  <si>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</si>
  <si>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</si>
  <si>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</si>
  <si>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</si>
  <si>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</si>
  <si>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</si>
  <si>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</si>
  <si>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</si>
  <si>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</si>
  <si>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</si>
  <si>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</si>
  <si>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</si>
  <si>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</si>
  <si>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</si>
  <si>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</si>
  <si>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</si>
  <si>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</si>
  <si>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</si>
  <si>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</si>
  <si>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</si>
  <si>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</si>
  <si>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</si>
  <si>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</si>
  <si>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</si>
  <si>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</si>
  <si>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</si>
  <si>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</si>
  <si>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</si>
  <si>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</si>
  <si>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</si>
  <si>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</si>
  <si>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</si>
  <si>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</si>
  <si>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</si>
  <si>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</si>
  <si>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</si>
  <si>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</si>
  <si>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</si>
  <si>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</si>
  <si>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</si>
  <si>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</si>
  <si>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</si>
  <si>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</si>
  <si>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</si>
  <si>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</si>
  <si>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</si>
  <si>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</si>
  <si>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</si>
  <si>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</si>
  <si>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</si>
  <si>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</si>
  <si>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</si>
  <si>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</si>
  <si>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</si>
  <si>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</si>
  <si>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</si>
  <si>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</si>
  <si>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</si>
  <si>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</si>
  <si>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</si>
  <si>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</si>
  <si>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</si>
  <si>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</si>
  <si>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</si>
  <si>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</si>
  <si>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</si>
  <si>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</si>
  <si>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</si>
  <si>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</si>
  <si>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</si>
  <si>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</si>
  <si>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</si>
  <si>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</si>
  <si>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</si>
  <si>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</si>
  <si>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</si>
  <si>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</si>
  <si>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</si>
  <si>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</si>
  <si>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</si>
  <si>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</si>
  <si>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</si>
  <si>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</si>
  <si>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</si>
  <si>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</si>
  <si>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</si>
  <si>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</si>
  <si>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</si>
  <si>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</si>
  <si>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</si>
  <si>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</si>
  <si>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</si>
  <si>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</si>
  <si>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</si>
  <si>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</si>
  <si>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</si>
  <si>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</si>
  <si>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</si>
  <si>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</si>
  <si>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</si>
  <si>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</si>
  <si>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</si>
  <si>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</si>
  <si>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</si>
  <si>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</si>
  <si>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</si>
  <si>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</si>
  <si>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</si>
  <si>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</si>
  <si>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</si>
  <si>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</si>
  <si>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</si>
  <si>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</si>
  <si>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</si>
  <si>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</si>
  <si>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</si>
  <si>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</si>
  <si>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</si>
  <si>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</si>
  <si>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</si>
  <si>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</si>
  <si>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</si>
  <si>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</si>
  <si>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</si>
  <si>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</si>
  <si>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</si>
  <si>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</si>
  <si>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</si>
  <si>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</si>
  <si>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</si>
  <si>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</si>
  <si>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</si>
  <si>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</si>
  <si>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</si>
  <si>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</si>
  <si>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</si>
  <si>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</si>
  <si>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</si>
  <si>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</si>
  <si>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</si>
  <si>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</si>
  <si>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</si>
  <si>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</si>
  <si>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</si>
  <si>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</si>
  <si>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</si>
  <si>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</si>
  <si>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</si>
  <si>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</si>
  <si>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</si>
  <si>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</si>
  <si>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</si>
  <si>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</si>
  <si>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</si>
  <si>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</si>
  <si>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</si>
  <si>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</si>
  <si>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</si>
  <si>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</si>
  <si>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</si>
  <si>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</si>
  <si>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</si>
  <si>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</si>
  <si>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</si>
  <si>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</si>
  <si>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</si>
  <si>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</si>
  <si>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</si>
  <si>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</si>
  <si>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</si>
  <si>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</si>
  <si>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</si>
  <si>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</si>
  <si>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</si>
  <si>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</si>
  <si>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</si>
  <si>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</si>
  <si>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</si>
  <si>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</si>
  <si>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</si>
  <si>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</si>
  <si>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</si>
  <si>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</si>
  <si>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</si>
  <si>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</si>
  <si>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</si>
  <si>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</si>
  <si>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</si>
  <si>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</si>
  <si>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</si>
  <si>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</si>
  <si>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</si>
  <si>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</si>
  <si>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</si>
  <si>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</si>
  <si>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</si>
  <si>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</si>
  <si>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</si>
  <si>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</si>
  <si>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</si>
  <si>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</si>
  <si>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</si>
  <si>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</si>
  <si>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</si>
  <si>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</si>
  <si>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</si>
  <si>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</si>
  <si>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</si>
  <si>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</si>
  <si>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</si>
  <si>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</si>
  <si>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</si>
  <si>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</si>
  <si>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</si>
  <si>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</si>
  <si>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</si>
  <si>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</si>
  <si>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</si>
  <si>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</si>
  <si>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</si>
  <si>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</si>
  <si>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</si>
  <si>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</si>
  <si>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</si>
  <si>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</si>
  <si>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</si>
  <si>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</si>
  <si>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</si>
  <si>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</si>
  <si>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</si>
  <si>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</si>
  <si>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</si>
  <si>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</si>
  <si>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</si>
  <si>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</si>
  <si>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</si>
  <si>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</si>
  <si>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</si>
  <si>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</si>
  <si>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</si>
  <si>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</si>
  <si>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</si>
  <si>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</si>
  <si>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</si>
  <si>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</si>
  <si>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</si>
  <si>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</si>
  <si>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</si>
  <si>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</si>
  <si>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</si>
  <si>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</si>
  <si>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</si>
  <si>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</si>
  <si>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</si>
  <si>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</si>
  <si>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</si>
  <si>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</si>
  <si>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</si>
  <si>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</si>
  <si>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</si>
  <si>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</si>
  <si>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</si>
  <si>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</si>
  <si>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</si>
  <si>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</si>
  <si>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</si>
  <si>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</si>
  <si>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</si>
  <si>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</si>
  <si>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</si>
  <si>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</si>
  <si>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</si>
  <si>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</si>
  <si>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</si>
  <si>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</si>
  <si>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</si>
  <si>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</si>
  <si>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</si>
  <si>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</si>
  <si>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</si>
  <si>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</si>
  <si>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</si>
  <si>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</si>
  <si>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</si>
  <si>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</si>
  <si>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</si>
  <si>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</si>
  <si>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</si>
  <si>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</si>
  <si>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</si>
  <si>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</si>
  <si>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</si>
  <si>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</si>
  <si>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</si>
  <si>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</si>
  <si>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</si>
  <si>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</si>
  <si>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</si>
  <si>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</si>
  <si>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</si>
  <si>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</si>
  <si>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</si>
  <si>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</si>
  <si>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</si>
  <si>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</si>
  <si>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</si>
  <si>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</si>
  <si>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</si>
  <si>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</si>
  <si>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</si>
  <si>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</si>
  <si>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</si>
  <si>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</si>
  <si>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</si>
  <si>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</si>
  <si>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</si>
  <si>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</si>
  <si>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</si>
  <si>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</si>
  <si>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</si>
  <si>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</si>
  <si>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</si>
  <si>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</si>
  <si>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</si>
  <si>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</si>
  <si>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</si>
  <si>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</si>
  <si>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</si>
  <si>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</si>
  <si>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</si>
  <si>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</si>
  <si>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</si>
  <si>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</si>
  <si>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</si>
  <si>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</si>
  <si>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</si>
  <si>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</si>
  <si>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</si>
  <si>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</si>
  <si>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</si>
  <si>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</si>
  <si>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</si>
  <si>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</si>
  <si>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</si>
  <si>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</si>
  <si>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</si>
  <si>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</si>
  <si>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</si>
  <si>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</si>
  <si>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</si>
  <si>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</si>
  <si>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</si>
  <si>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</si>
  <si>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</si>
  <si>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</si>
  <si>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</si>
  <si>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</si>
  <si>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</si>
  <si>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</si>
  <si>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</si>
  <si>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</si>
  <si>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</si>
  <si>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</si>
  <si>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</si>
  <si>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</si>
  <si>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</si>
  <si>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</si>
  <si>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</si>
  <si>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</si>
  <si>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</si>
  <si>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</si>
  <si>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</si>
  <si>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</si>
  <si>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</si>
  <si>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</si>
  <si>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</si>
  <si>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</si>
  <si>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</si>
  <si>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</si>
  <si>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</si>
  <si>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</si>
  <si>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</si>
  <si>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</si>
  <si>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</si>
  <si>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</si>
  <si>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</si>
  <si>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</si>
  <si>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</si>
  <si>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</si>
  <si>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</si>
  <si>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</si>
  <si>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</si>
  <si>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</si>
  <si>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</si>
  <si>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</si>
  <si>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</si>
  <si>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</si>
  <si>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</si>
  <si>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</si>
  <si>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</si>
  <si>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</si>
  <si>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</si>
  <si>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</si>
  <si>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</si>
  <si>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</si>
  <si>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</si>
  <si>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</si>
  <si>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</si>
  <si>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</si>
  <si>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</si>
  <si>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</si>
  <si>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</si>
  <si>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</si>
  <si>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</si>
  <si>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</si>
  <si>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</si>
  <si>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</si>
  <si>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</si>
  <si>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</si>
  <si>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</si>
  <si>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</si>
  <si>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</si>
  <si>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</si>
  <si>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</si>
  <si>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</si>
  <si>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</si>
  <si>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</si>
  <si>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</si>
  <si>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</si>
  <si>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</si>
  <si>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</si>
  <si>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</si>
  <si>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</si>
  <si>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</si>
  <si>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</si>
  <si>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</si>
  <si>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</si>
  <si>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</si>
  <si>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</si>
  <si>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</si>
  <si>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</si>
  <si>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</si>
  <si>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</si>
  <si>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</si>
  <si>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</si>
  <si>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</si>
  <si>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</si>
  <si>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</si>
  <si>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</si>
  <si>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</si>
  <si>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</si>
  <si>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</si>
  <si>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</si>
  <si>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</si>
  <si>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</si>
  <si>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</si>
  <si>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</si>
  <si>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</si>
  <si>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</si>
  <si>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</si>
  <si>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</si>
  <si>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</si>
  <si>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</si>
  <si>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</si>
  <si>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</si>
  <si>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</si>
  <si>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</si>
  <si>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</si>
  <si>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</si>
  <si>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</si>
  <si>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</si>
  <si>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</si>
  <si>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</si>
  <si>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</si>
  <si>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</si>
  <si>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</si>
  <si>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</si>
  <si>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</si>
  <si>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</si>
  <si>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</si>
  <si>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</si>
  <si>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</si>
  <si>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</si>
  <si>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</si>
  <si>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</si>
  <si>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</si>
  <si>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</si>
  <si>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</si>
  <si>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</si>
  <si>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</si>
  <si>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</si>
  <si>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</si>
  <si>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</si>
  <si>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</si>
  <si>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</si>
  <si>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</si>
  <si>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</si>
  <si>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</si>
  <si>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</si>
  <si>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</si>
  <si>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</si>
  <si>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</si>
  <si>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</si>
  <si>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</si>
  <si>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</si>
  <si>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</si>
  <si>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</si>
  <si>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</si>
  <si>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</si>
  <si>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</si>
  <si>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</si>
  <si>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</si>
  <si>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</si>
  <si>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</si>
  <si>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</si>
  <si>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</si>
  <si>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</si>
  <si>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</si>
  <si>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</si>
  <si>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</si>
  <si>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</si>
  <si>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</si>
  <si>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</si>
  <si>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</si>
  <si>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</si>
  <si>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</si>
  <si>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</si>
  <si>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</si>
  <si>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</si>
  <si>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</si>
  <si>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</si>
  <si>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</si>
  <si>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</si>
  <si>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</si>
  <si>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</si>
  <si>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</si>
  <si>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</si>
  <si>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</si>
  <si>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</si>
  <si>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</si>
  <si>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</si>
  <si>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</si>
  <si>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</si>
  <si>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</si>
  <si>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</si>
  <si>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</si>
  <si>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</si>
  <si>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</si>
  <si>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</si>
  <si>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</si>
  <si>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</si>
  <si>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</si>
  <si>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</si>
  <si>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</si>
  <si>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</si>
  <si>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</si>
  <si>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</si>
  <si>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</si>
  <si>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</si>
  <si>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</si>
  <si>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</si>
  <si>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</si>
  <si>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</si>
  <si>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</si>
  <si>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</si>
  <si>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</si>
  <si>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</si>
  <si>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</si>
  <si>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</si>
  <si>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</si>
  <si>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</si>
  <si>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</si>
  <si>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</si>
  <si>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</si>
  <si>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</si>
  <si>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</si>
  <si>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</si>
  <si>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</si>
  <si>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</si>
  <si>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</si>
  <si>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</si>
  <si>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</si>
  <si>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</si>
  <si>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</si>
  <si>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</si>
  <si>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</si>
  <si>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</si>
  <si>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</si>
  <si>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</si>
  <si>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</si>
  <si>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</si>
  <si>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</si>
  <si>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</si>
  <si>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</si>
  <si>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</si>
  <si>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</si>
  <si>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</si>
  <si>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</si>
  <si>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</si>
  <si>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</si>
  <si>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</si>
  <si>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</si>
  <si>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</si>
  <si>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</si>
  <si>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</si>
  <si>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</si>
  <si>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</si>
  <si>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</si>
  <si>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</si>
  <si>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</si>
  <si>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</si>
  <si>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</si>
  <si>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</si>
  <si>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</si>
  <si>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</si>
  <si>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</si>
  <si>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</si>
  <si>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</si>
  <si>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</si>
  <si>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</si>
  <si>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</si>
  <si>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</si>
  <si>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</si>
  <si>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</si>
  <si>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</si>
  <si>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</si>
  <si>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</si>
  <si>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</si>
  <si>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</si>
  <si>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</si>
  <si>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</si>
  <si>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</si>
  <si>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</si>
  <si>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</si>
  <si>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</si>
  <si>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</si>
  <si>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</si>
  <si>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</si>
  <si>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</si>
  <si>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</si>
  <si>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</si>
  <si>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</si>
  <si>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</si>
  <si>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</si>
  <si>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</si>
  <si>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</si>
  <si>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</si>
  <si>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</si>
  <si>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</si>
  <si>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</si>
  <si>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</si>
  <si>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</si>
  <si>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</si>
  <si>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</si>
  <si>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</si>
  <si>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</si>
  <si>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</si>
  <si>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</si>
  <si>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</si>
  <si>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</si>
  <si>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</si>
  <si>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</si>
  <si>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</si>
  <si>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</si>
  <si>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</si>
  <si>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</si>
  <si>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</si>
  <si>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</si>
  <si>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</si>
  <si>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</si>
  <si>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</si>
  <si>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</si>
  <si>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</si>
  <si>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</si>
  <si>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</si>
  <si>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</si>
  <si>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</si>
  <si>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</si>
  <si>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</si>
  <si>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</si>
  <si>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</si>
  <si>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</si>
  <si>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</si>
  <si>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</si>
  <si>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</si>
  <si>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</si>
  <si>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</si>
  <si>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</si>
  <si>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</si>
  <si>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</si>
  <si>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</si>
  <si>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</si>
  <si>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</si>
  <si>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</si>
  <si>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</si>
  <si>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</si>
  <si>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</si>
  <si>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</si>
  <si>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</si>
  <si>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</si>
  <si>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</si>
  <si>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</si>
  <si>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</si>
  <si>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</si>
  <si>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</si>
  <si>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</si>
  <si>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</si>
  <si>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</si>
  <si>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</si>
  <si>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</si>
  <si>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</si>
  <si>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</si>
  <si>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</si>
  <si>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</si>
  <si>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</si>
  <si>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</si>
  <si>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</si>
  <si>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</si>
  <si>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</si>
  <si>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</si>
  <si>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</si>
  <si>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</si>
  <si>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</si>
  <si>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</si>
  <si>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</si>
  <si>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</si>
  <si>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</si>
  <si>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</si>
  <si>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</si>
  <si>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</si>
  <si>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</si>
  <si>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</si>
  <si>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</si>
  <si>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</si>
  <si>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</si>
  <si>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</si>
  <si>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</si>
  <si>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</si>
  <si>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</si>
  <si>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</si>
  <si>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</si>
  <si>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</si>
  <si>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</si>
  <si>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</si>
  <si>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</si>
  <si>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</si>
  <si>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</si>
  <si>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</si>
  <si>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</si>
  <si>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</si>
  <si>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</si>
  <si>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</si>
  <si>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</si>
  <si>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</si>
  <si>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</si>
  <si>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</si>
  <si>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</si>
  <si>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</si>
  <si>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</si>
  <si>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</si>
  <si>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</si>
  <si>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</si>
  <si>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</si>
  <si>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</si>
  <si>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</si>
  <si>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</si>
  <si>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</si>
  <si>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</si>
  <si>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</si>
  <si>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</si>
  <si>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</si>
  <si>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</si>
  <si>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</si>
  <si>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</si>
  <si>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</si>
  <si>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</si>
  <si>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</si>
  <si>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</si>
  <si>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</si>
  <si>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</si>
  <si>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</si>
  <si>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</si>
  <si>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</si>
  <si>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</si>
  <si>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</si>
  <si>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</si>
  <si>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</si>
  <si>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</si>
  <si>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</si>
  <si>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</si>
  <si>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</si>
  <si>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</si>
  <si>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</si>
  <si>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</si>
  <si>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</si>
  <si>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</si>
  <si>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</si>
  <si>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</si>
  <si>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</si>
  <si>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</si>
  <si>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</si>
  <si>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</si>
  <si>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</si>
  <si>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</si>
  <si>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</si>
  <si>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</si>
  <si>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</si>
  <si>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</si>
  <si>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</si>
  <si>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</si>
  <si>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</si>
  <si>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</si>
  <si>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</si>
  <si>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</si>
  <si>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</si>
  <si>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</si>
  <si>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</si>
  <si>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</si>
  <si>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</si>
  <si>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</si>
  <si>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</si>
  <si>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</si>
  <si>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</si>
  <si>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</si>
  <si>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</si>
  <si>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</si>
  <si>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</si>
  <si>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</si>
  <si>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</si>
  <si>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</si>
  <si>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</si>
  <si>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</si>
  <si>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</si>
  <si>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</si>
  <si>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</si>
  <si>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</si>
  <si>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</si>
  <si>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</si>
  <si>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</si>
  <si>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</si>
  <si>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</si>
  <si>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</si>
  <si>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</si>
  <si>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</si>
  <si>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</si>
  <si>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</si>
  <si>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</si>
  <si>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</si>
  <si>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</si>
  <si>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</si>
  <si>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</si>
  <si>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</si>
  <si>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</si>
  <si>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</si>
  <si>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</si>
  <si>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</si>
  <si>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</si>
  <si>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</si>
  <si>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</si>
  <si>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</si>
  <si>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</si>
  <si>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</si>
  <si>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</si>
  <si>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</si>
  <si>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</si>
  <si>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</si>
  <si>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</si>
  <si>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</si>
  <si>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</si>
  <si>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</si>
  <si>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</si>
  <si>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</si>
  <si>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</si>
  <si>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</si>
  <si>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</si>
  <si>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</si>
  <si>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</si>
  <si>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</si>
  <si>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</si>
  <si>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</si>
  <si>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</si>
  <si>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</si>
  <si>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</si>
  <si>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</si>
  <si>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</si>
  <si>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</si>
  <si>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</si>
  <si>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</si>
  <si>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</si>
  <si>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</si>
  <si>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</si>
  <si>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</si>
  <si>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</si>
  <si>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</si>
  <si>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</si>
  <si>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</si>
  <si>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</si>
  <si>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</si>
  <si>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</si>
  <si>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</si>
  <si>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</si>
  <si>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</si>
  <si>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</si>
  <si>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</si>
  <si>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</si>
  <si>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</si>
  <si>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</si>
  <si>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</si>
  <si>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</si>
  <si>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</si>
  <si>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</si>
  <si>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</si>
  <si>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</si>
  <si>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</si>
  <si>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</si>
  <si>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</si>
  <si>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</si>
  <si>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</si>
  <si>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</si>
  <si>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</si>
  <si>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</si>
  <si>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</si>
  <si>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</si>
  <si>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</si>
  <si>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</si>
  <si>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</si>
  <si>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</si>
  <si>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</si>
  <si>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</si>
  <si>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</si>
  <si>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</si>
  <si>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</si>
  <si>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</si>
  <si>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</si>
  <si>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</si>
  <si>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</si>
  <si>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</si>
  <si>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</si>
  <si>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</si>
  <si>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</si>
  <si>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</si>
  <si>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</si>
  <si>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</si>
  <si>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</si>
  <si>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</si>
  <si>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</si>
  <si>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</si>
  <si>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</si>
  <si>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</si>
  <si>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</si>
  <si>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</si>
  <si>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</si>
  <si>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</si>
  <si>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</si>
  <si>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</si>
  <si>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</si>
  <si>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</si>
  <si>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</si>
  <si>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</si>
  <si>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</si>
  <si>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</si>
  <si>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</si>
  <si>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</si>
  <si>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</si>
  <si>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</si>
  <si>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</si>
  <si>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</si>
  <si>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</si>
  <si>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</si>
  <si>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</si>
  <si>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</si>
  <si>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</si>
  <si>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</si>
  <si>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</si>
  <si>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</si>
  <si>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</si>
  <si>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</si>
  <si>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</si>
  <si>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</si>
  <si>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</si>
  <si>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</si>
  <si>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</si>
  <si>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</si>
  <si>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</si>
  <si>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</si>
  <si>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</si>
  <si>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</si>
  <si>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</si>
  <si>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</si>
  <si>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</si>
  <si>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</si>
  <si>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</si>
  <si>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</si>
  <si>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</si>
  <si>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</si>
  <si>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</si>
  <si>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</si>
  <si>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</si>
  <si>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</si>
  <si>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</si>
  <si>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</si>
  <si>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</si>
  <si>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</si>
  <si>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</si>
  <si>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</si>
  <si>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</si>
  <si>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</si>
  <si>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</si>
  <si>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</si>
  <si>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</si>
  <si>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</si>
  <si>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</si>
  <si>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</si>
  <si>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</si>
  <si>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</si>
  <si>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</si>
  <si>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</si>
  <si>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</si>
  <si>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</si>
  <si>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</si>
  <si>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</si>
  <si>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</si>
  <si>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</si>
  <si>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</si>
  <si>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</si>
  <si>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</si>
  <si>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</si>
  <si>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</si>
  <si>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</si>
  <si>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</si>
  <si>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</si>
  <si>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</si>
  <si>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</si>
  <si>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</si>
  <si>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</si>
  <si>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</si>
  <si>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</si>
  <si>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</si>
  <si>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</si>
  <si>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</si>
  <si>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</si>
  <si>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</si>
  <si>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</si>
  <si>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</si>
  <si>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</si>
  <si>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</si>
  <si>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</si>
  <si>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</si>
  <si>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</si>
  <si>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</si>
  <si>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</si>
  <si>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</si>
  <si>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</si>
  <si>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</si>
  <si>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</si>
  <si>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</si>
  <si>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</si>
  <si>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</si>
  <si>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</si>
  <si>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</si>
  <si>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</si>
  <si>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</si>
  <si>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</si>
  <si>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</si>
  <si>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</si>
  <si>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</si>
  <si>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</si>
  <si>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</si>
  <si>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</si>
  <si>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</si>
  <si>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</si>
  <si>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</si>
  <si>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</si>
  <si>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</si>
  <si>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</si>
  <si>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</si>
  <si>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</si>
  <si>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</si>
  <si>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</si>
  <si>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</si>
  <si>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</si>
  <si>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</si>
  <si>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</si>
  <si>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</si>
  <si>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</si>
  <si>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</si>
  <si>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</si>
  <si>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</si>
  <si>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</si>
  <si>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</si>
  <si>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</si>
  <si>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</si>
  <si>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</si>
  <si>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</si>
  <si>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</si>
  <si>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</si>
  <si>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</si>
  <si>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</si>
  <si>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</si>
  <si>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</si>
  <si>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</si>
  <si>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</si>
  <si>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</si>
  <si>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</si>
  <si>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</si>
  <si>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</si>
  <si>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</si>
  <si>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</si>
  <si>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</si>
  <si>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</si>
  <si>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</si>
  <si>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</si>
  <si>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</si>
  <si>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</si>
  <si>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</si>
  <si>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</si>
  <si>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</si>
  <si>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</si>
  <si>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</si>
  <si>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</si>
  <si>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</si>
  <si>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</si>
  <si>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</si>
  <si>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</si>
  <si>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</si>
  <si>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</si>
  <si>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</si>
  <si>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</si>
  <si>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</si>
  <si>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</si>
  <si>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</si>
  <si>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</si>
  <si>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</si>
  <si>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</si>
  <si>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</si>
  <si>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</si>
  <si>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</si>
  <si>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</si>
  <si>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</si>
  <si>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</si>
  <si>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</si>
  <si>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</si>
  <si>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</si>
  <si>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</si>
  <si>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</si>
  <si>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</si>
  <si>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</si>
  <si>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</si>
  <si>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</si>
  <si>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</si>
  <si>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</si>
  <si>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</si>
  <si>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</si>
  <si>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</si>
  <si>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</si>
  <si>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</si>
  <si>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</si>
  <si>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</si>
  <si>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</si>
  <si>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</si>
  <si>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</si>
  <si>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</si>
  <si>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</si>
  <si>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</si>
  <si>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</si>
  <si>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</si>
  <si>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</si>
  <si>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</si>
  <si>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</si>
  <si>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</si>
  <si>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</si>
  <si>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</si>
  <si>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</si>
  <si>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</si>
  <si>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</si>
  <si>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</si>
  <si>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</si>
  <si>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</si>
  <si>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</si>
  <si>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</si>
  <si>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</si>
  <si>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</si>
  <si>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</si>
  <si>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</si>
  <si>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</si>
  <si>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</si>
  <si>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</si>
  <si>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</si>
  <si>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</si>
  <si>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</si>
  <si>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</si>
  <si>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</si>
  <si>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</si>
  <si>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</si>
  <si>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</si>
  <si>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</si>
  <si>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</si>
  <si>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</si>
  <si>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</si>
  <si>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</si>
  <si>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</si>
  <si>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</si>
  <si>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</si>
  <si>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</si>
  <si>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</si>
  <si>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</si>
  <si>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</si>
  <si>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</si>
  <si>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</si>
  <si>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</si>
  <si>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</si>
  <si>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</si>
  <si>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</si>
  <si>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</si>
  <si>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</si>
  <si>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</si>
  <si>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</si>
  <si>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</si>
  <si>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</si>
  <si>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</si>
  <si>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</si>
  <si>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</si>
  <si>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</si>
  <si>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</si>
  <si>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</si>
  <si>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</si>
  <si>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</si>
  <si>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</si>
  <si>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</si>
  <si>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</si>
  <si>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</si>
  <si>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</si>
  <si>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</si>
  <si>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</si>
  <si>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</si>
  <si>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</si>
  <si>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</si>
  <si>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</si>
  <si>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</si>
  <si>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</si>
  <si>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</si>
  <si>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</si>
  <si>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</si>
  <si>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</si>
  <si>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</si>
  <si>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</si>
  <si>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</si>
  <si>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</si>
  <si>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</si>
  <si>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</si>
  <si>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</si>
  <si>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</si>
  <si>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</si>
  <si>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</si>
  <si>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</si>
  <si>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</si>
  <si>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</si>
  <si>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</si>
  <si>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</si>
  <si>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</si>
  <si>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</si>
  <si>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</si>
  <si>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</si>
  <si>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</si>
  <si>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</si>
  <si>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</si>
  <si>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</si>
  <si>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</si>
  <si>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</si>
  <si>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</si>
  <si>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</si>
  <si>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</si>
  <si>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</si>
  <si>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</si>
  <si>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</si>
  <si>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</si>
  <si>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</si>
  <si>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</si>
  <si>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</si>
  <si>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</si>
  <si>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</si>
  <si>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</si>
  <si>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</si>
  <si>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</si>
  <si>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</si>
  <si>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</si>
  <si>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</si>
  <si>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</si>
  <si>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</si>
  <si>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</si>
  <si>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</si>
  <si>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</si>
  <si>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</si>
  <si>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</si>
  <si>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</si>
  <si>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</si>
  <si>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</si>
  <si>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</si>
  <si>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</si>
  <si>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</si>
  <si>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</si>
  <si>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</si>
  <si>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</si>
  <si>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</si>
  <si>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</si>
  <si>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</si>
  <si>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</si>
  <si>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</si>
  <si>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</si>
  <si>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</si>
  <si>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</si>
  <si>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</si>
  <si>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</si>
  <si>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</si>
  <si>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</si>
  <si>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</si>
  <si>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</si>
  <si>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</si>
  <si>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</si>
  <si>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</si>
  <si>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</si>
  <si>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</si>
  <si>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</si>
  <si>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</si>
  <si>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</si>
  <si>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</si>
  <si>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</si>
  <si>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</si>
  <si>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</si>
  <si>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</si>
  <si>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</si>
  <si>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</si>
  <si>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</si>
  <si>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</si>
  <si>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</si>
  <si>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</si>
  <si>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</si>
  <si>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</si>
  <si>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</si>
  <si>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</si>
  <si>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</si>
  <si>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</si>
  <si>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</si>
  <si>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</si>
  <si>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</si>
  <si>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</si>
  <si>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</si>
  <si>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</si>
  <si>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</si>
  <si>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</si>
  <si>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</si>
  <si>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</si>
  <si>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</si>
  <si>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</si>
  <si>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</si>
  <si>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</si>
  <si>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</si>
  <si>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</si>
  <si>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</si>
  <si>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</si>
  <si>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</si>
  <si>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</si>
  <si>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</si>
  <si>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</si>
  <si>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</si>
  <si>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</si>
  <si>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</si>
  <si>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</si>
  <si>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</si>
  <si>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</si>
  <si>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</si>
  <si>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</si>
  <si>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</si>
  <si>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</si>
  <si>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</si>
  <si>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</si>
  <si>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</si>
  <si>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</si>
  <si>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</si>
  <si>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</si>
  <si>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</si>
  <si>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</si>
  <si>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</si>
  <si>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</si>
  <si>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</si>
  <si>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</si>
  <si>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</si>
  <si>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</si>
  <si>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</si>
  <si>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</si>
  <si>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</si>
  <si>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</si>
  <si>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</si>
  <si>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</si>
  <si>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</si>
  <si>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</si>
  <si>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</si>
  <si>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</si>
  <si>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</si>
  <si>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</si>
  <si>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</si>
  <si>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</si>
  <si>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</si>
  <si>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</si>
  <si>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</si>
  <si>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</si>
  <si>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</si>
  <si>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</si>
  <si>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</si>
  <si>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</si>
  <si>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</si>
  <si>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</si>
  <si>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</si>
  <si>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</si>
  <si>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</si>
  <si>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</si>
  <si>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</si>
  <si>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</si>
  <si>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</si>
  <si>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</si>
  <si>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</si>
  <si>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</si>
  <si>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</si>
  <si>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</si>
  <si>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</si>
  <si>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</si>
  <si>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</si>
  <si>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</si>
  <si>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</si>
  <si>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</si>
  <si>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</si>
  <si>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</si>
  <si>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</si>
  <si>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</si>
  <si>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</si>
  <si>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</si>
  <si>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</si>
  <si>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</si>
  <si>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</si>
  <si>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</si>
  <si>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</si>
  <si>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</si>
  <si>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</si>
  <si>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</si>
  <si>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</si>
  <si>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</si>
  <si>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</si>
  <si>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</si>
  <si>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</si>
  <si>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</si>
  <si>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</si>
  <si>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</si>
  <si>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</si>
  <si>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</si>
  <si>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</si>
  <si>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</si>
  <si>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</si>
  <si>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</si>
  <si>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</si>
  <si>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</si>
  <si>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</si>
  <si>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</si>
  <si>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</si>
  <si>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</si>
  <si>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</si>
  <si>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</si>
  <si>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</si>
  <si>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</si>
  <si>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</si>
  <si>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</si>
  <si>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</si>
  <si>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</si>
  <si>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</si>
  <si>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</si>
  <si>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</si>
  <si>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</si>
  <si>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</si>
  <si>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</si>
  <si>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</si>
  <si>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</si>
  <si>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</si>
  <si>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</si>
  <si>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</si>
  <si>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</si>
  <si>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</si>
  <si>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</si>
  <si>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</si>
  <si>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</si>
  <si>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</si>
  <si>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</si>
  <si>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</si>
  <si>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</si>
  <si>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</si>
  <si>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</si>
  <si>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</si>
  <si>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</si>
  <si>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</si>
  <si>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</si>
  <si>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</si>
  <si>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</si>
  <si>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</si>
  <si>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</si>
  <si>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</si>
  <si>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</si>
  <si>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</si>
  <si>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</si>
  <si>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</si>
  <si>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</si>
  <si>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</si>
  <si>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</si>
  <si>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</si>
  <si>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</si>
  <si>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</si>
  <si>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</si>
  <si>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</si>
  <si>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</si>
  <si>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</si>
  <si>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</si>
  <si>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</si>
  <si>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</si>
  <si>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</si>
  <si>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</si>
  <si>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</si>
  <si>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</si>
  <si>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</si>
  <si>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</si>
  <si>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</si>
  <si>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</si>
  <si>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</si>
  <si>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</si>
  <si>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</si>
  <si>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</si>
  <si>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</si>
  <si>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</si>
  <si>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</si>
  <si>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</si>
  <si>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</si>
  <si>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</si>
  <si>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</si>
  <si>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</si>
  <si>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</si>
  <si>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</si>
  <si>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</si>
  <si>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</si>
  <si>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</si>
  <si>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</si>
  <si>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</si>
  <si>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</si>
  <si>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</si>
  <si>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</si>
  <si>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</si>
  <si>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</si>
  <si>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</si>
  <si>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</si>
  <si>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</si>
  <si>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</si>
  <si>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</si>
  <si>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</si>
  <si>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</si>
  <si>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</si>
  <si>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</si>
  <si>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</si>
  <si>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</si>
  <si>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</si>
  <si>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</si>
  <si>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</si>
  <si>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</si>
  <si>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</si>
  <si>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</si>
  <si>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</si>
  <si>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</si>
  <si>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</si>
  <si>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</si>
  <si>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</si>
  <si>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</si>
  <si>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</si>
  <si>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</si>
  <si>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</si>
  <si>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</si>
  <si>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</si>
  <si>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</si>
  <si>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</si>
  <si>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</si>
  <si>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</si>
  <si>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</si>
  <si>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</si>
  <si>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</si>
  <si>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</si>
  <si>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</si>
  <si>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</si>
  <si>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</si>
  <si>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</si>
  <si>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</si>
  <si>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</si>
  <si>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</si>
  <si>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</si>
  <si>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</si>
  <si>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</si>
  <si>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</si>
  <si>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</si>
  <si>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</si>
  <si>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</si>
  <si>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</si>
  <si>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</si>
  <si>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</si>
  <si>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</si>
  <si>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</si>
  <si>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</si>
  <si>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</si>
  <si>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</si>
  <si>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</si>
  <si>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</si>
  <si>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</si>
  <si>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</si>
  <si>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</si>
  <si>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</si>
  <si>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</si>
  <si>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</si>
  <si>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</si>
  <si>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</si>
  <si>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</si>
  <si>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</si>
  <si>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</si>
  <si>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</si>
  <si>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</si>
  <si>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</si>
  <si>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</si>
  <si>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</si>
  <si>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</si>
  <si>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</si>
  <si>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</si>
  <si>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</si>
  <si>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</si>
  <si>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</si>
  <si>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</si>
  <si>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</si>
  <si>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</si>
  <si>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</si>
  <si>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</si>
  <si>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</si>
  <si>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</si>
  <si>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</si>
  <si>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</si>
  <si>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</si>
  <si>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</si>
  <si>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</si>
  <si>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</si>
  <si>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</si>
  <si>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</si>
  <si>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</si>
  <si>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</si>
  <si>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</si>
  <si>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</si>
  <si>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</si>
  <si>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</si>
  <si>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</si>
  <si>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</si>
  <si>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</si>
  <si>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</si>
  <si>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</si>
  <si>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</si>
  <si>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</si>
  <si>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</si>
  <si>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</si>
  <si>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</si>
  <si>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</si>
  <si>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</si>
  <si>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</si>
  <si>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</si>
  <si>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</si>
  <si>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</si>
  <si>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</si>
  <si>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</si>
  <si>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</si>
  <si>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</si>
  <si>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</si>
  <si>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</si>
  <si>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</si>
  <si>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</si>
  <si>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</si>
  <si>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</si>
  <si>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</si>
  <si>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</si>
  <si>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</si>
  <si>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</si>
  <si>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</si>
  <si>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</si>
  <si>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</si>
  <si>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</si>
  <si>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</si>
  <si>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</si>
  <si>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</si>
  <si>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</si>
  <si>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</si>
  <si>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</si>
  <si>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</si>
  <si>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</si>
  <si>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</si>
  <si>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</si>
  <si>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</si>
  <si>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</si>
  <si>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</si>
  <si>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</si>
  <si>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</si>
  <si>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</si>
  <si>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</si>
  <si>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</si>
  <si>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</si>
  <si>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</si>
  <si>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</si>
  <si>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</si>
  <si>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</si>
  <si>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</si>
  <si>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</si>
  <si>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</si>
  <si>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</si>
  <si>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</si>
  <si>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</si>
  <si>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</si>
  <si>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</si>
  <si>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</si>
  <si>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</si>
  <si>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</si>
  <si>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</si>
  <si>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</si>
  <si>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</si>
  <si>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</si>
  <si>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</si>
  <si>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</si>
  <si>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</si>
  <si>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</si>
  <si>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</si>
  <si>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</si>
  <si>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</si>
  <si>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</si>
  <si>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</si>
  <si>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</si>
  <si>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</si>
  <si>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</si>
  <si>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</si>
  <si>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</si>
  <si>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</si>
  <si>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</si>
  <si>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</si>
  <si>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</si>
  <si>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</si>
  <si>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</si>
  <si>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</si>
  <si>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</si>
  <si>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</si>
  <si>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</si>
  <si>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</si>
  <si>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</si>
  <si>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</si>
  <si>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</si>
  <si>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</si>
  <si>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</si>
  <si>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</si>
  <si>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</si>
  <si>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</si>
  <si>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</si>
  <si>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</si>
  <si>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</si>
  <si>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</si>
  <si>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</si>
  <si>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</si>
  <si>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</si>
  <si>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</si>
  <si>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</si>
  <si>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</si>
  <si>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</si>
  <si>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</si>
  <si>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</si>
  <si>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</si>
  <si>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</si>
  <si>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</si>
  <si>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</si>
  <si>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</si>
  <si>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</si>
  <si>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</si>
  <si>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</si>
  <si>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</si>
  <si>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</si>
  <si>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</si>
  <si>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</si>
  <si>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</si>
  <si>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</si>
  <si>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</si>
  <si>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</si>
  <si>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</si>
  <si>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</si>
  <si>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</si>
  <si>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</si>
  <si>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</si>
  <si>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</si>
  <si>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</si>
  <si>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</si>
  <si>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</si>
  <si>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</si>
  <si>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</si>
  <si>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</si>
  <si>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</si>
  <si>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</si>
  <si>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</si>
  <si>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</si>
  <si>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</si>
  <si>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</si>
  <si>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</si>
  <si>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</si>
  <si>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</si>
  <si>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</si>
  <si>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</si>
  <si>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</si>
  <si>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</si>
  <si>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</si>
  <si>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</si>
  <si>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</si>
  <si>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</si>
  <si>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</si>
  <si>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</si>
  <si>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</si>
  <si>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</si>
  <si>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</si>
  <si>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</si>
  <si>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</si>
  <si>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</si>
  <si>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</si>
  <si>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</si>
  <si>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</si>
  <si>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</si>
  <si>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</si>
  <si>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</si>
  <si>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</si>
  <si>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</si>
  <si>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</si>
  <si>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</si>
  <si>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</si>
  <si>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</si>
  <si>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</si>
  <si>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</si>
  <si>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</si>
  <si>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</si>
  <si>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</si>
  <si>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</si>
  <si>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</si>
  <si>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</si>
  <si>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</si>
  <si>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</si>
  <si>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</si>
  <si>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</si>
  <si>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</si>
  <si>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</si>
  <si>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</si>
  <si>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</si>
  <si>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</si>
  <si>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</si>
  <si>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</si>
  <si>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</si>
  <si>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</si>
  <si>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</si>
  <si>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</si>
  <si>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</si>
  <si>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</si>
  <si>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</si>
  <si>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</si>
  <si>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</si>
  <si>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</si>
  <si>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</si>
  <si>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</si>
  <si>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</si>
  <si>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</si>
  <si>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</si>
  <si>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</si>
  <si>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</si>
  <si>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</si>
  <si>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</si>
  <si>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</si>
  <si>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</si>
  <si>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</si>
  <si>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</si>
  <si>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</si>
  <si>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</si>
  <si>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</si>
  <si>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</si>
  <si>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</si>
  <si>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</si>
  <si>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</si>
  <si>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</si>
  <si>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</si>
  <si>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</si>
  <si>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</si>
  <si>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</si>
  <si>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</si>
  <si>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</si>
  <si>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</si>
  <si>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</si>
  <si>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</si>
  <si>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</si>
  <si>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</si>
  <si>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</si>
  <si>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</si>
  <si>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</si>
  <si>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</si>
  <si>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</si>
  <si>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</si>
  <si>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</si>
  <si>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</si>
  <si>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</si>
  <si>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</si>
  <si>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</si>
  <si>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</si>
  <si>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</si>
  <si>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</si>
  <si>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</si>
  <si>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</si>
  <si>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</si>
  <si>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</si>
  <si>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</si>
  <si>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</si>
  <si>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</si>
  <si>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</si>
  <si>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</si>
  <si>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</si>
  <si>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</si>
  <si>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</si>
  <si>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</si>
  <si>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</si>
  <si>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</si>
  <si>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</si>
  <si>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</si>
  <si>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</si>
  <si>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</si>
  <si>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</si>
  <si>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</si>
  <si>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</si>
  <si>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</si>
  <si>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</si>
  <si>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</si>
  <si>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</si>
  <si>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</si>
  <si>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</si>
  <si>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</si>
  <si>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</si>
  <si>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</si>
  <si>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</si>
  <si>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</si>
  <si>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</si>
  <si>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</si>
  <si>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</si>
  <si>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</si>
  <si>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</si>
  <si>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</si>
  <si>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</si>
  <si>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</si>
  <si>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</si>
  <si>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</si>
  <si>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</si>
  <si>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</si>
  <si>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</si>
  <si>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</si>
  <si>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</si>
  <si>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</si>
  <si>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</si>
  <si>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</si>
  <si>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</si>
  <si>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</si>
  <si>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</si>
  <si>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</si>
  <si>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</si>
  <si>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</si>
  <si>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</si>
  <si>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</si>
  <si>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</si>
  <si>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</si>
  <si>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</si>
  <si>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</si>
  <si>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</si>
  <si>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</si>
  <si>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</si>
  <si>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</si>
  <si>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</si>
  <si>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</si>
  <si>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</si>
  <si>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</si>
  <si>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</si>
  <si>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</si>
  <si>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</si>
  <si>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</si>
  <si>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</si>
  <si>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</si>
  <si>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</si>
  <si>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</si>
  <si>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</si>
  <si>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</si>
  <si>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</si>
  <si>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</si>
  <si>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</si>
  <si>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</si>
  <si>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</si>
  <si>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</si>
  <si>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</si>
  <si>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</si>
  <si>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</si>
  <si>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</si>
  <si>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</si>
  <si>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</si>
  <si>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</si>
  <si>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</si>
  <si>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</si>
  <si>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</si>
  <si>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</si>
  <si>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</si>
  <si>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</si>
  <si>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</si>
  <si>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</si>
  <si>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</si>
  <si>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</si>
  <si>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</si>
  <si>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</si>
  <si>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</si>
  <si>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</si>
  <si>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</si>
  <si>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</si>
  <si>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</si>
  <si>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</si>
  <si>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</si>
  <si>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</si>
  <si>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</si>
  <si>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</si>
  <si>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</si>
  <si>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</si>
  <si>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</si>
  <si>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</si>
  <si>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</si>
  <si>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</si>
  <si>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</si>
  <si>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</si>
  <si>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</si>
  <si>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</si>
  <si>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</si>
  <si>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</si>
  <si>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</si>
  <si>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</si>
  <si>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</si>
  <si>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</si>
  <si>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</si>
  <si>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</si>
  <si>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</si>
  <si>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</si>
  <si>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</si>
  <si>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</si>
  <si>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</si>
  <si>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</si>
  <si>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</si>
  <si>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</si>
  <si>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</si>
  <si>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</si>
  <si>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</si>
  <si>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</si>
  <si>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</si>
  <si>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</si>
  <si>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</si>
  <si>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</si>
  <si>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</si>
  <si>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</si>
  <si>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</si>
  <si>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</si>
  <si>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</si>
  <si>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</si>
  <si>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</si>
  <si>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</si>
  <si>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</si>
  <si>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</si>
  <si>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</si>
  <si>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</si>
  <si>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</si>
  <si>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</si>
  <si>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</si>
  <si>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</si>
  <si>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</si>
  <si>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</si>
  <si>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</si>
  <si>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</si>
  <si>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</si>
  <si>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</si>
  <si>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</si>
  <si>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</si>
  <si>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</si>
  <si>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</si>
  <si>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</si>
  <si>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</si>
  <si>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</si>
  <si>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</si>
  <si>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</si>
  <si>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</si>
  <si>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</si>
  <si>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</si>
  <si>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</si>
  <si>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</si>
  <si>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</si>
  <si>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</si>
  <si>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</si>
  <si>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</si>
  <si>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</si>
  <si>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</si>
  <si>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</si>
  <si>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</si>
  <si>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</si>
  <si>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</si>
  <si>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</si>
  <si>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</si>
  <si>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</si>
  <si>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</si>
  <si>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</si>
  <si>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</si>
  <si>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</si>
  <si>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</si>
  <si>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</si>
  <si>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</si>
  <si>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</si>
  <si>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</si>
  <si>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</si>
  <si>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</si>
  <si>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</si>
  <si>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</si>
  <si>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</si>
  <si>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</si>
  <si>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</si>
  <si>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</si>
  <si>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</si>
  <si>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</si>
  <si>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</si>
  <si>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</si>
  <si>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</si>
  <si>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</si>
  <si>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</si>
  <si>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</si>
  <si>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</si>
  <si>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</si>
  <si>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</si>
  <si>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</si>
  <si>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</si>
  <si>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</si>
  <si>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</si>
  <si>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</si>
  <si>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</si>
  <si>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</si>
  <si>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</si>
  <si>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</si>
  <si>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</si>
  <si>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</si>
  <si>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</si>
  <si>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</si>
  <si>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</si>
  <si>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</si>
  <si>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</si>
  <si>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</si>
  <si>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</si>
  <si>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</si>
  <si>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</si>
  <si>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</si>
  <si>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</si>
  <si>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</si>
  <si>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</si>
  <si>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</si>
  <si>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</si>
  <si>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</si>
  <si>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</si>
  <si>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</si>
  <si>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</si>
  <si>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</si>
  <si>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</si>
  <si>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</si>
  <si>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</si>
  <si>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</si>
  <si>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</si>
  <si>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</si>
  <si>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</si>
  <si>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</si>
  <si>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</si>
  <si>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</si>
  <si>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</si>
  <si>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</si>
  <si>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</si>
  <si>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</si>
  <si>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</si>
  <si>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</si>
  <si>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</si>
  <si>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</si>
  <si>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</si>
  <si>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</si>
  <si>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</si>
  <si>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</si>
  <si>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</si>
  <si>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</si>
  <si>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</si>
  <si>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</si>
  <si>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</si>
  <si>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</si>
  <si>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</si>
  <si>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</si>
  <si>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</si>
  <si>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</si>
  <si>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</si>
  <si>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</si>
  <si>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</si>
  <si>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</si>
  <si>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</si>
  <si>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</si>
  <si>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</si>
  <si>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</si>
  <si>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</si>
  <si>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</si>
  <si>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</si>
  <si>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</si>
  <si>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</si>
  <si>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</si>
  <si>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</si>
  <si>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</si>
  <si>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</si>
  <si>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</si>
  <si>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</si>
  <si>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</si>
  <si>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</si>
  <si>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</si>
  <si>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</si>
  <si>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</si>
  <si>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</si>
  <si>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</si>
  <si>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</si>
  <si>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</si>
  <si>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</si>
  <si>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</si>
  <si>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</si>
  <si>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</si>
  <si>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</si>
  <si>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</si>
  <si>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</si>
  <si>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</si>
  <si>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</si>
  <si>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</si>
  <si>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</si>
  <si>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</si>
  <si>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</si>
  <si>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</si>
  <si>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</si>
  <si>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</si>
  <si>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</si>
  <si>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</si>
  <si>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</si>
  <si>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</si>
  <si>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</si>
  <si>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</si>
  <si>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</si>
  <si>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</si>
  <si>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</si>
  <si>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</si>
  <si>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</si>
  <si>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</si>
  <si>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</si>
  <si>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</si>
  <si>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</si>
  <si>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</si>
  <si>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</si>
  <si>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</si>
  <si>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</si>
  <si>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</si>
  <si>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</si>
  <si>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</si>
  <si>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</si>
  <si>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</si>
  <si>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</si>
  <si>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</si>
  <si>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</si>
  <si>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</si>
  <si>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</si>
  <si>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</si>
  <si>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</si>
  <si>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</si>
  <si>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</si>
  <si>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</si>
  <si>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</si>
  <si>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</si>
  <si>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</si>
  <si>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</si>
  <si>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</si>
  <si>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</si>
  <si>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</si>
  <si>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</si>
  <si>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</si>
  <si>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</si>
  <si>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</si>
  <si>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</si>
  <si>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</si>
  <si>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</si>
  <si>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</si>
  <si>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</si>
  <si>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</si>
  <si>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</si>
  <si>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</si>
  <si>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</si>
  <si>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</si>
  <si>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</si>
  <si>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</si>
  <si>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</si>
  <si>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</si>
  <si>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</si>
  <si>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</si>
  <si>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</si>
  <si>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</si>
  <si>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</si>
  <si>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</si>
  <si>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</si>
  <si>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</si>
  <si>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</si>
  <si>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</si>
  <si>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</si>
  <si>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</si>
  <si>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</si>
  <si>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</si>
  <si>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</si>
  <si>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</si>
  <si>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</si>
  <si>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</si>
  <si>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</si>
  <si>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</si>
  <si>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</si>
  <si>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</si>
  <si>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</si>
  <si>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</si>
  <si>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</si>
  <si>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</si>
  <si>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</si>
  <si>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</si>
  <si>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</si>
  <si>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</si>
  <si>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</si>
  <si>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</si>
  <si>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</si>
  <si>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</si>
  <si>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</si>
  <si>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</si>
  <si>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</si>
  <si>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</si>
  <si>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</si>
  <si>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</si>
  <si>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</si>
  <si>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</si>
  <si>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</si>
  <si>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</si>
  <si>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</si>
  <si>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</si>
  <si>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</si>
  <si>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</si>
  <si>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</si>
  <si>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</si>
  <si>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</si>
  <si>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</si>
  <si>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</si>
  <si>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</si>
  <si>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</si>
  <si>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</si>
  <si>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</si>
  <si>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</si>
  <si>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</si>
  <si>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</si>
  <si>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</si>
  <si>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</si>
  <si>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</si>
  <si>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</si>
  <si>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</si>
  <si>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</si>
  <si>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</si>
  <si>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</si>
  <si>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</si>
  <si>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</si>
  <si>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</si>
  <si>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</si>
  <si>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</si>
  <si>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</si>
  <si>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</si>
  <si>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</si>
  <si>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</si>
  <si>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</si>
  <si>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</si>
  <si>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</si>
  <si>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</si>
  <si>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</si>
  <si>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</si>
  <si>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</si>
  <si>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</si>
  <si>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</si>
  <si>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</si>
  <si>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</si>
  <si>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</si>
  <si>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</si>
  <si>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</si>
  <si>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</si>
  <si>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</si>
  <si>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</si>
  <si>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</si>
  <si>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</si>
  <si>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</si>
  <si>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</si>
  <si>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</si>
  <si>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</si>
  <si>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</si>
  <si>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</si>
  <si>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</si>
  <si>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</si>
  <si>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</si>
  <si>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</si>
  <si>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</si>
  <si>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</si>
  <si>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</si>
  <si>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</si>
  <si>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</si>
  <si>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</si>
  <si>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</si>
  <si>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</si>
  <si>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</si>
  <si>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</si>
  <si>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</si>
  <si>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</si>
  <si>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</si>
  <si>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</si>
  <si>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</si>
  <si>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</si>
  <si>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</si>
  <si>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</si>
  <si>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</si>
  <si>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</si>
  <si>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</si>
  <si>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</si>
  <si>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</si>
  <si>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</si>
  <si>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</si>
  <si>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</si>
  <si>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</si>
  <si>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</si>
  <si>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</si>
  <si>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</si>
  <si>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</si>
  <si>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</si>
  <si>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</si>
  <si>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</si>
  <si>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</si>
  <si>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</si>
  <si>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</si>
  <si>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</si>
  <si>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</si>
  <si>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</si>
  <si>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</si>
  <si>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</si>
  <si>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</si>
  <si>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</si>
  <si>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</si>
  <si>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</si>
  <si>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</si>
  <si>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</si>
  <si>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</si>
  <si>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</si>
  <si>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</si>
  <si>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</si>
  <si>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</si>
  <si>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</si>
  <si>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</si>
  <si>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</si>
  <si>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</si>
  <si>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</si>
  <si>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</si>
  <si>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</si>
  <si>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</si>
  <si>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</si>
  <si>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</si>
  <si>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</si>
  <si>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</si>
  <si>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</si>
  <si>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</si>
  <si>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</si>
  <si>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</si>
  <si>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</si>
  <si>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</si>
  <si>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</si>
  <si>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</si>
  <si>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</si>
  <si>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</si>
  <si>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</si>
  <si>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</si>
  <si>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</si>
  <si>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</si>
  <si>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</si>
  <si>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</si>
  <si>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</si>
  <si>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</si>
  <si>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</si>
  <si>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</si>
  <si>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</si>
  <si>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</si>
  <si>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</si>
  <si>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</si>
  <si>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</si>
  <si>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</si>
  <si>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</si>
  <si>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</si>
  <si>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</si>
  <si>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</si>
  <si>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</si>
  <si>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</si>
  <si>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</si>
  <si>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</si>
  <si>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</si>
  <si>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</si>
  <si>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</si>
  <si>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</si>
  <si>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</si>
  <si>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</si>
  <si>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</si>
  <si>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</si>
  <si>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</si>
  <si>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</si>
  <si>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</si>
  <si>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</si>
  <si>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</si>
  <si>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</si>
  <si>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</si>
  <si>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</si>
  <si>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</si>
  <si>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</si>
  <si>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</si>
  <si>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</si>
  <si>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</si>
  <si>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</si>
  <si>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</si>
  <si>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</si>
  <si>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</si>
  <si>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</si>
  <si>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</si>
  <si>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</si>
  <si>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</si>
  <si>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</si>
  <si>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</si>
  <si>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</si>
  <si>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</si>
  <si>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</si>
  <si>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</si>
  <si>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</si>
  <si>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</si>
  <si>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</si>
  <si>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</si>
  <si>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</si>
  <si>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</si>
  <si>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</si>
  <si>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</si>
  <si>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</si>
  <si>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</si>
  <si>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</si>
  <si>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</si>
  <si>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</si>
  <si>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</si>
  <si>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</si>
  <si>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</si>
  <si>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</si>
  <si>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</si>
  <si>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</si>
  <si>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</si>
  <si>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</si>
  <si>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</si>
  <si>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</si>
  <si>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</si>
  <si>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</si>
  <si>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</si>
  <si>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</si>
  <si>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</si>
  <si>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</si>
  <si>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</si>
  <si>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</si>
  <si>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</si>
  <si>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</si>
  <si>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</si>
  <si>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</si>
  <si>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</si>
  <si>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</si>
  <si>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</si>
  <si>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</si>
  <si>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</si>
  <si>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</si>
  <si>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</si>
  <si>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</si>
  <si>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</si>
  <si>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</si>
  <si>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</si>
  <si>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</si>
  <si>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</si>
  <si>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</si>
  <si>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</si>
  <si>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</si>
  <si>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</si>
  <si>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</si>
  <si>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</si>
  <si>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</si>
  <si>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</si>
  <si>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</si>
  <si>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</si>
  <si>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</si>
  <si>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</si>
  <si>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</si>
  <si>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</si>
  <si>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</si>
  <si>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</si>
  <si>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</si>
  <si>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</si>
  <si>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</si>
  <si>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</si>
  <si>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</si>
  <si>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</si>
  <si>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</si>
  <si>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</si>
  <si>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</si>
  <si>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</si>
  <si>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</si>
  <si>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</si>
  <si>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</si>
  <si>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</si>
  <si>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</si>
  <si>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</si>
  <si>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</si>
  <si>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</si>
  <si>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</si>
  <si>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</si>
  <si>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</si>
  <si>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</si>
  <si>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</si>
  <si>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</si>
  <si>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</si>
  <si>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</si>
  <si>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</si>
  <si>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</si>
  <si>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</si>
  <si>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</si>
  <si>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</si>
  <si>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</si>
  <si>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</si>
  <si>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</si>
  <si>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</si>
  <si>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</si>
  <si>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</si>
  <si>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</si>
  <si>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</si>
  <si>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</si>
  <si>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</si>
  <si>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</si>
  <si>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</si>
  <si>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</si>
  <si>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</si>
  <si>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</si>
  <si>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</si>
  <si>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</si>
  <si>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</si>
  <si>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</si>
  <si>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</si>
  <si>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</si>
  <si>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</si>
  <si>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</si>
  <si>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</si>
  <si>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</si>
  <si>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</si>
  <si>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</si>
  <si>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</si>
  <si>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</si>
  <si>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</si>
  <si>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</si>
  <si>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</si>
  <si>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</si>
  <si>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</si>
  <si>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</si>
  <si>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</si>
  <si>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</si>
  <si>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</si>
  <si>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</si>
  <si>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</si>
  <si>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</si>
  <si>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</si>
  <si>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</si>
  <si>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</si>
  <si>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</si>
  <si>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</si>
  <si>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</si>
  <si>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</si>
  <si>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</si>
  <si>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</si>
  <si>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</si>
  <si>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</si>
  <si>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</si>
  <si>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</si>
  <si>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</si>
  <si>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</si>
  <si>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</si>
  <si>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</si>
  <si>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</si>
  <si>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</si>
  <si>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</si>
  <si>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</si>
  <si>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</si>
  <si>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</si>
  <si>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</si>
  <si>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</si>
  <si>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</si>
  <si>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</si>
  <si>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</si>
  <si>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</si>
  <si>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</si>
  <si>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</si>
  <si>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</si>
  <si>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</si>
  <si>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</si>
  <si>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</si>
  <si>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</si>
  <si>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</si>
  <si>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</si>
  <si>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</si>
  <si>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</si>
  <si>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</si>
  <si>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</si>
  <si>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</si>
  <si>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</si>
  <si>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</si>
  <si>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</si>
  <si>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</si>
  <si>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</si>
  <si>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</si>
  <si>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</si>
  <si>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</si>
  <si>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</si>
  <si>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</si>
  <si>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</si>
  <si>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</si>
  <si>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</si>
  <si>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</si>
  <si>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</si>
  <si>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</si>
  <si>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</si>
  <si>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</si>
  <si>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</si>
  <si>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</si>
  <si>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</si>
  <si>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</si>
  <si>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</si>
  <si>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</si>
  <si>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</si>
  <si>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</si>
  <si>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</si>
  <si>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</si>
  <si>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</si>
  <si>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</si>
  <si>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</si>
  <si>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</si>
  <si>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</si>
  <si>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</si>
  <si>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</si>
  <si>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</si>
  <si>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</si>
  <si>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</si>
  <si>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</si>
  <si>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</si>
  <si>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</si>
  <si>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</si>
  <si>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</si>
  <si>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</si>
  <si>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</si>
  <si>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</si>
  <si>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</si>
  <si>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</si>
  <si>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</si>
  <si>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</si>
  <si>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</si>
  <si>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</si>
  <si>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</si>
  <si>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</si>
  <si>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</si>
  <si>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</si>
  <si>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</si>
  <si>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</si>
  <si>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</si>
  <si>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</si>
  <si>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</si>
  <si>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</si>
  <si>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</si>
  <si>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</si>
  <si>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</si>
  <si>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</si>
  <si>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</si>
  <si>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</si>
  <si>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</si>
  <si>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</si>
  <si>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</si>
  <si>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</si>
  <si>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</si>
  <si>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</si>
  <si>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</si>
  <si>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</si>
  <si>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</si>
  <si>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</si>
  <si>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</si>
  <si>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</si>
  <si>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</si>
  <si>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</si>
  <si>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</si>
  <si>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</si>
  <si>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</si>
  <si>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</si>
  <si>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</si>
  <si>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</si>
  <si>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</si>
  <si>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</si>
  <si>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</si>
  <si>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</si>
  <si>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</si>
  <si>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</si>
  <si>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</si>
  <si>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</si>
  <si>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</si>
  <si>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</si>
  <si>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</si>
  <si>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</si>
  <si>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</si>
  <si>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</si>
  <si>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</si>
  <si>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</si>
  <si>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</si>
  <si>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</si>
  <si>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</si>
  <si>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</si>
  <si>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</si>
  <si>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</si>
  <si>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</si>
  <si>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</si>
  <si>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</si>
  <si>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</si>
  <si>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</si>
  <si>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</si>
  <si>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</si>
  <si>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</si>
  <si>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</si>
  <si>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</si>
  <si>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</si>
  <si>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</si>
  <si>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</si>
  <si>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</si>
  <si>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</si>
  <si>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</si>
  <si>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</si>
  <si>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</si>
  <si>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</si>
  <si>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</si>
  <si>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</si>
  <si>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</si>
  <si>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</si>
  <si>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</si>
  <si>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</si>
  <si>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</si>
  <si>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</si>
  <si>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</si>
  <si>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</si>
  <si>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</si>
  <si>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</si>
  <si>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</si>
  <si>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</si>
  <si>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</si>
  <si>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</si>
  <si>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</si>
  <si>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</si>
  <si>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</si>
  <si>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</si>
  <si>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</si>
  <si>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</si>
  <si>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</si>
  <si>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</si>
  <si>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</si>
  <si>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</si>
  <si>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</si>
  <si>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</si>
  <si>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</si>
  <si>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</si>
  <si>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</si>
  <si>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</si>
  <si>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</si>
  <si>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</si>
  <si>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</si>
  <si>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</si>
  <si>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</si>
  <si>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</si>
  <si>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</si>
  <si>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</si>
  <si>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</si>
  <si>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</si>
  <si>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</si>
  <si>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</si>
  <si>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</si>
  <si>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</si>
  <si>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</si>
  <si>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</si>
  <si>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</si>
  <si>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</si>
  <si>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</si>
  <si>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</si>
  <si>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</si>
  <si>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</si>
  <si>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</si>
  <si>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</si>
  <si>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</si>
  <si>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</si>
  <si>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</si>
  <si>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</si>
  <si>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</si>
  <si>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</si>
  <si>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</si>
  <si>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</si>
  <si>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</si>
  <si>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</si>
  <si>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</si>
  <si>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</si>
  <si>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</si>
  <si>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</si>
  <si>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</si>
  <si>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</si>
  <si>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</si>
  <si>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</si>
  <si>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</si>
  <si>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</si>
  <si>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</si>
  <si>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</si>
  <si>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</si>
  <si>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</si>
  <si>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</si>
  <si>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</si>
  <si>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</si>
  <si>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</si>
  <si>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</si>
  <si>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</si>
  <si>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</si>
  <si>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</si>
  <si>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</si>
  <si>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</si>
  <si>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</si>
  <si>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</si>
  <si>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</si>
  <si>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</si>
  <si>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</si>
  <si>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</si>
  <si>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</si>
  <si>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</si>
  <si>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</si>
  <si>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</si>
  <si>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</si>
  <si>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</si>
  <si>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</si>
  <si>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</si>
  <si>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</si>
  <si>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</si>
  <si>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</si>
  <si>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</si>
  <si>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</si>
  <si>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</si>
  <si>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</si>
  <si>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</si>
  <si>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</si>
  <si>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</si>
  <si>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</si>
  <si>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</si>
  <si>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</si>
  <si>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</si>
  <si>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</si>
  <si>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</si>
  <si>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</si>
  <si>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</si>
  <si>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</si>
  <si>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</si>
  <si>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</si>
  <si>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</si>
  <si>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</si>
  <si>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</si>
  <si>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</si>
  <si>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</si>
  <si>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</si>
  <si>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</si>
  <si>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</si>
  <si>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</si>
  <si>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</si>
  <si>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</si>
  <si>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</si>
  <si>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</si>
  <si>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</si>
  <si>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</si>
  <si>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</si>
  <si>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</si>
  <si>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</si>
  <si>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</si>
  <si>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</si>
  <si>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</si>
  <si>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</si>
  <si>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</si>
  <si>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</si>
  <si>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</si>
  <si>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</si>
  <si>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</si>
  <si>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</si>
  <si>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</si>
  <si>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</si>
  <si>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</si>
  <si>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</si>
  <si>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</si>
  <si>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</si>
  <si>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</si>
  <si>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</si>
  <si>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</si>
  <si>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</si>
  <si>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</si>
  <si>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</si>
  <si>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</si>
  <si>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</si>
  <si>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</si>
  <si>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</si>
  <si>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</si>
  <si>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</si>
  <si>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</si>
  <si>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</si>
  <si>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</si>
  <si>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</si>
  <si>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</si>
  <si>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</si>
  <si>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</si>
  <si>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</si>
  <si>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</si>
  <si>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</si>
  <si>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</si>
  <si>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</si>
  <si>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</si>
  <si>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</si>
  <si>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</si>
  <si>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</si>
  <si>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</si>
  <si>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</si>
  <si>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</si>
  <si>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</si>
  <si>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</si>
  <si>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</si>
  <si>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</si>
  <si>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</si>
  <si>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</si>
  <si>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</si>
  <si>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</si>
  <si>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</si>
  <si>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</si>
  <si>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</si>
  <si>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</si>
  <si>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</si>
  <si>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</si>
  <si>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</si>
  <si>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</si>
  <si>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</si>
  <si>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</si>
  <si>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</si>
  <si>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</si>
  <si>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</si>
  <si>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</si>
  <si>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</si>
  <si>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</si>
  <si>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</si>
  <si>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</si>
  <si>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</si>
  <si>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</si>
  <si>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</si>
  <si>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</si>
  <si>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</si>
  <si>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</si>
  <si>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</si>
  <si>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</si>
  <si>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</si>
  <si>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</si>
  <si>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</si>
  <si>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</si>
  <si>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</si>
  <si>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</si>
  <si>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</si>
  <si>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</si>
  <si>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</si>
  <si>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</si>
  <si>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</si>
  <si>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</si>
  <si>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</si>
  <si>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</si>
  <si>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</si>
  <si>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</si>
  <si>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</si>
  <si>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</si>
  <si>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</si>
  <si>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</si>
  <si>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</si>
  <si>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</si>
  <si>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</si>
  <si>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</si>
  <si>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</si>
  <si>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</si>
  <si>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</si>
  <si>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</si>
  <si>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</si>
  <si>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</si>
  <si>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</si>
  <si>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</si>
  <si>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</si>
  <si>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</si>
  <si>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</si>
  <si>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</si>
  <si>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</si>
  <si>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</si>
  <si>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</si>
  <si>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</si>
  <si>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</si>
  <si>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</si>
  <si>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</si>
  <si>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</si>
  <si>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</si>
  <si>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</si>
  <si>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</si>
  <si>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</si>
  <si>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</si>
  <si>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</si>
  <si>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</si>
  <si>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</si>
  <si>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</si>
  <si>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</si>
  <si>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</si>
  <si>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</si>
  <si>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</si>
  <si>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</si>
  <si>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</si>
  <si>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</si>
  <si>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</si>
  <si>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</si>
  <si>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</si>
  <si>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</si>
  <si>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</si>
  <si>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</si>
  <si>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</si>
  <si>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</si>
  <si>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</si>
  <si>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</si>
  <si>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</si>
  <si>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</si>
  <si>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</si>
  <si>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</si>
  <si>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</si>
  <si>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</si>
  <si>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</si>
  <si>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</si>
  <si>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</si>
  <si>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</si>
  <si>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</si>
  <si>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</si>
  <si>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</si>
  <si>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</si>
  <si>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</si>
  <si>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</si>
  <si>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</si>
  <si>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</si>
  <si>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</si>
  <si>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</si>
  <si>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</si>
  <si>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</si>
  <si>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</si>
  <si>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</si>
  <si>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</si>
  <si>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</si>
  <si>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</si>
  <si>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</si>
  <si>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</si>
  <si>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</si>
  <si>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</si>
  <si>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</si>
  <si>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</si>
  <si>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</si>
  <si>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</si>
  <si>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</si>
  <si>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</si>
  <si>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</si>
  <si>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</si>
  <si>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</si>
  <si>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</si>
  <si>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</si>
  <si>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</si>
  <si>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</si>
  <si>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</si>
  <si>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</si>
  <si>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</si>
  <si>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</si>
  <si>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</si>
  <si>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</si>
  <si>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</si>
  <si>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</si>
  <si>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</si>
  <si>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</si>
  <si>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</si>
  <si>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</si>
  <si>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</si>
  <si>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</si>
  <si>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</si>
  <si>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</si>
  <si>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</si>
  <si>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</si>
  <si>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</si>
  <si>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</si>
  <si>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</si>
  <si>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</si>
  <si>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</si>
  <si>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</si>
  <si>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</si>
  <si>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</si>
  <si>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</si>
  <si>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</si>
  <si>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</si>
  <si>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</si>
  <si>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</si>
  <si>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</si>
  <si>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</si>
  <si>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</si>
  <si>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</si>
  <si>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</si>
  <si>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</si>
  <si>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</si>
  <si>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</si>
  <si>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</si>
  <si>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</si>
  <si>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</si>
  <si>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</si>
  <si>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</si>
  <si>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</si>
  <si>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</si>
  <si>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</si>
  <si>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</si>
  <si>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</si>
  <si>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</si>
  <si>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</si>
  <si>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</si>
  <si>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</si>
  <si>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</si>
  <si>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</si>
  <si>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</si>
  <si>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</si>
  <si>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</si>
  <si>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</si>
  <si>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</si>
  <si>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</si>
  <si>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</si>
  <si>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</si>
  <si>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</si>
  <si>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</si>
  <si>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</si>
  <si>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</si>
  <si>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</si>
  <si>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</si>
  <si>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</si>
  <si>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</si>
  <si>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</si>
  <si>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</si>
  <si>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</si>
  <si>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</si>
  <si>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</si>
  <si>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</si>
  <si>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</si>
  <si>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</si>
  <si>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</si>
  <si>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</si>
  <si>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</si>
  <si>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</si>
  <si>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</si>
  <si>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</si>
  <si>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</si>
  <si>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</si>
  <si>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</si>
  <si>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</si>
  <si>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</si>
  <si>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</si>
  <si>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</si>
  <si>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</si>
  <si>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</si>
  <si>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</si>
  <si>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</si>
  <si>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</si>
  <si>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</si>
  <si>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</si>
  <si>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</si>
  <si>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</si>
  <si>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</si>
  <si>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</si>
  <si>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</si>
  <si>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</si>
  <si>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</si>
  <si>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</si>
  <si>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</si>
  <si>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</si>
  <si>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</si>
  <si>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</si>
  <si>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</si>
  <si>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</si>
  <si>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</si>
  <si>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</si>
  <si>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</si>
  <si>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</si>
  <si>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</si>
  <si>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</si>
  <si>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</si>
  <si>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</si>
  <si>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</si>
  <si>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</si>
  <si>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</si>
  <si>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</si>
  <si>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</si>
  <si>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</si>
  <si>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</si>
  <si>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</si>
  <si>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</si>
  <si>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</si>
  <si>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</si>
  <si>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</si>
  <si>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</si>
  <si>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</si>
  <si>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</si>
  <si>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</si>
  <si>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</si>
  <si>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</si>
  <si>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</si>
  <si>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</si>
  <si>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</si>
  <si>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</si>
  <si>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</si>
  <si>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</si>
  <si>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</si>
  <si>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</si>
  <si>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</si>
  <si>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</si>
  <si>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</si>
  <si>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</si>
  <si>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</si>
  <si>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</si>
  <si>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</si>
  <si>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</si>
  <si>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</si>
  <si>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</si>
  <si>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</si>
  <si>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</si>
  <si>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</si>
  <si>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</si>
  <si>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</si>
  <si>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</si>
  <si>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</si>
  <si>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</si>
  <si>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</si>
  <si>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</si>
  <si>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</si>
  <si>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</si>
  <si>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</si>
  <si>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</si>
  <si>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</si>
  <si>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</si>
  <si>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</si>
  <si>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</si>
  <si>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</si>
  <si>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</si>
  <si>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</si>
  <si>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</si>
  <si>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</si>
  <si>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</si>
  <si>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</si>
  <si>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</si>
  <si>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</si>
  <si>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</si>
  <si>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</si>
  <si>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</si>
  <si>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</si>
  <si>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</si>
  <si>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</si>
  <si>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</si>
  <si>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</si>
  <si>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</si>
  <si>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</si>
  <si>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</si>
  <si>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</si>
  <si>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</si>
  <si>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</si>
  <si>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</si>
  <si>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</si>
  <si>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</si>
  <si>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</si>
  <si>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</si>
  <si>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</si>
  <si>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</si>
  <si>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</si>
  <si>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</si>
  <si>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</si>
  <si>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</si>
  <si>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</si>
  <si>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</si>
  <si>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</si>
  <si>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</si>
  <si>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</si>
  <si>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</si>
  <si>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</si>
  <si>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</si>
  <si>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</si>
  <si>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</si>
  <si>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</si>
  <si>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</si>
  <si>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</si>
  <si>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</si>
  <si>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</si>
  <si>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</si>
  <si>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</si>
  <si>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</si>
  <si>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</si>
  <si>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</si>
  <si>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</si>
  <si>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</si>
  <si>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</si>
  <si>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</si>
  <si>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</si>
  <si>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</si>
  <si>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</si>
  <si>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</si>
  <si>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</si>
  <si>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</si>
  <si>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</si>
  <si>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</si>
  <si>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</si>
  <si>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</si>
  <si>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</si>
  <si>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</si>
  <si>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</si>
  <si>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</si>
  <si>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</si>
  <si>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</si>
  <si>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</si>
  <si>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</si>
  <si>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</si>
  <si>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</si>
  <si>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</si>
  <si>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</si>
  <si>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</si>
  <si>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</si>
  <si>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</si>
  <si>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</si>
  <si>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</si>
  <si>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</si>
  <si>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</si>
  <si>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</si>
  <si>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</si>
  <si>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</si>
  <si>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</si>
  <si>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</si>
  <si>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</si>
  <si>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</si>
  <si>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</si>
  <si>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</si>
  <si>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</si>
  <si>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</si>
  <si>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</si>
  <si>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</si>
  <si>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</si>
  <si>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</si>
  <si>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</si>
  <si>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</si>
  <si>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</si>
  <si>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</si>
  <si>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</si>
  <si>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</si>
  <si>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</si>
  <si>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</si>
  <si>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</si>
  <si>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</si>
  <si>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</si>
  <si>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</si>
  <si>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</si>
  <si>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</si>
  <si>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</si>
  <si>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</si>
  <si>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</si>
  <si>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</si>
  <si>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</si>
  <si>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</si>
  <si>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</si>
  <si>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</si>
  <si>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</si>
  <si>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</si>
  <si>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</si>
  <si>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</si>
  <si>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</si>
  <si>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</si>
  <si>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</si>
  <si>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</si>
  <si>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</si>
  <si>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</si>
  <si>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</si>
  <si>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</si>
  <si>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</si>
  <si>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</si>
  <si>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</si>
  <si>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</si>
  <si>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</si>
  <si>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</si>
  <si>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</si>
  <si>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</si>
  <si>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</si>
  <si>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</si>
  <si>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</si>
  <si>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</si>
  <si>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</si>
  <si>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</si>
  <si>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</si>
  <si>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</si>
  <si>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</si>
  <si>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</si>
  <si>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</si>
  <si>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</si>
  <si>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</si>
  <si>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</si>
  <si>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</si>
  <si>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</si>
  <si>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</si>
  <si>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</si>
  <si>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</si>
  <si>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</si>
  <si>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</si>
  <si>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</si>
  <si>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</si>
  <si>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</si>
  <si>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</si>
  <si>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</si>
  <si>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</si>
  <si>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</si>
  <si>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</si>
  <si>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</si>
  <si>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</si>
  <si>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</si>
  <si>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</si>
  <si>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</si>
  <si>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</si>
  <si>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</si>
  <si>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</si>
  <si>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</si>
  <si>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</si>
  <si>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</si>
  <si>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</si>
  <si>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</si>
  <si>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</si>
  <si>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</si>
  <si>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</si>
  <si>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</si>
  <si>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</si>
  <si>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</si>
  <si>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</si>
  <si>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</si>
  <si>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</si>
  <si>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</si>
  <si>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</si>
  <si>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</si>
  <si>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</si>
  <si>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</si>
  <si>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</si>
  <si>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</si>
  <si>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</si>
  <si>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</si>
  <si>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</si>
  <si>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</si>
  <si>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</si>
  <si>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</si>
  <si>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</si>
  <si>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</si>
  <si>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</si>
  <si>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</si>
  <si>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</si>
  <si>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</si>
  <si>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</si>
  <si>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</si>
  <si>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</si>
  <si>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</si>
  <si>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</si>
  <si>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</si>
  <si>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</si>
  <si>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</si>
  <si>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</si>
  <si>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</si>
  <si>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</si>
  <si>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</si>
  <si>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</si>
  <si>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</si>
  <si>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</si>
  <si>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</si>
  <si>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</si>
  <si>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</si>
  <si>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</si>
  <si>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</si>
  <si>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</si>
  <si>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</si>
  <si>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</si>
  <si>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</si>
  <si>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</si>
  <si>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</si>
  <si>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</si>
  <si>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</si>
  <si>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</si>
  <si>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</si>
  <si>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</si>
  <si>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</si>
  <si>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</si>
  <si>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</si>
  <si>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</si>
  <si>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</si>
  <si>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</si>
  <si>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</si>
  <si>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</si>
  <si>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</si>
  <si>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</si>
  <si>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</si>
  <si>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</si>
  <si>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</si>
  <si>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</si>
  <si>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</si>
  <si>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</si>
  <si>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</si>
  <si>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</si>
  <si>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</si>
  <si>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</si>
  <si>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</si>
  <si>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</si>
  <si>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</si>
  <si>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</si>
  <si>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</si>
  <si>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</si>
  <si>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</si>
  <si>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</si>
  <si>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</si>
  <si>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</si>
  <si>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</si>
  <si>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</si>
  <si>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</si>
  <si>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</si>
  <si>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</si>
  <si>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</si>
  <si>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</si>
  <si>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</si>
  <si>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</si>
  <si>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</si>
  <si>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</si>
  <si>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</si>
  <si>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</si>
  <si>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</si>
  <si>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</si>
  <si>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</si>
  <si>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</si>
  <si>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</si>
  <si>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</si>
  <si>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</si>
  <si>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</si>
  <si>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</si>
  <si>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</si>
  <si>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</si>
  <si>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</si>
  <si>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</si>
  <si>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</si>
  <si>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</si>
  <si>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</si>
  <si>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</si>
  <si>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</si>
  <si>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</si>
  <si>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</si>
  <si>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</si>
  <si>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</si>
  <si>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</si>
  <si>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</si>
  <si>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</si>
  <si>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</si>
  <si>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</si>
  <si>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</si>
  <si>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</si>
  <si>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</si>
  <si>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</si>
  <si>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</si>
  <si>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</si>
  <si>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</si>
  <si>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</si>
  <si>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</si>
  <si>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</si>
  <si>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</si>
  <si>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</si>
  <si>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</si>
  <si>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</si>
  <si>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</si>
  <si>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</si>
  <si>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</si>
  <si>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</si>
  <si>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</si>
  <si>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</si>
  <si>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</si>
  <si>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</si>
  <si>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</si>
  <si>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</si>
  <si>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</si>
  <si>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</si>
  <si>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</si>
  <si>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</si>
  <si>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</si>
  <si>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</si>
  <si>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</si>
  <si>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</si>
  <si>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</si>
  <si>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</si>
  <si>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</si>
  <si>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</si>
  <si>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</si>
  <si>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</si>
  <si>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</si>
  <si>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</si>
  <si>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</si>
  <si>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</si>
  <si>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</si>
  <si>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</si>
  <si>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</si>
  <si>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</si>
  <si>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</si>
  <si>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</si>
  <si>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</si>
  <si>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</si>
  <si>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</si>
  <si>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</si>
  <si>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</si>
  <si>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</si>
  <si>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</si>
  <si>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</si>
  <si>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</si>
  <si>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</si>
  <si>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</si>
  <si>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</si>
  <si>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</si>
  <si>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</si>
  <si>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</si>
  <si>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</si>
  <si>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</si>
  <si>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</si>
  <si>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</si>
  <si>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</si>
  <si>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</si>
  <si>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</si>
  <si>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</si>
  <si>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</si>
  <si>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</si>
  <si>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</si>
  <si>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</si>
  <si>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</si>
  <si>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</si>
  <si>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</si>
  <si>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</si>
  <si>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</si>
  <si>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</si>
  <si>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</si>
  <si>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</si>
  <si>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</si>
  <si>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</si>
  <si>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</si>
  <si>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</si>
  <si>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</si>
  <si>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</si>
  <si>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</si>
  <si>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</si>
  <si>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</si>
  <si>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</si>
  <si>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</si>
  <si>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</si>
  <si>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</si>
  <si>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</si>
  <si>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</si>
  <si>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</si>
  <si>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</si>
  <si>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</si>
  <si>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</si>
  <si>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</si>
  <si>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</si>
  <si>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</si>
  <si>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</si>
  <si>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</si>
  <si>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</si>
  <si>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</si>
  <si>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</si>
  <si>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</si>
  <si>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</si>
  <si>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</si>
  <si>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</si>
  <si>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</si>
  <si>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</si>
  <si>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</si>
  <si>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</si>
  <si>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</si>
  <si>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</si>
  <si>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</si>
  <si>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</si>
  <si>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</si>
  <si>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</si>
  <si>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</si>
  <si>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</si>
  <si>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</si>
  <si>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</si>
  <si>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</si>
  <si>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</si>
  <si>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</si>
  <si>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</si>
  <si>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</si>
  <si>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</si>
  <si>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</si>
  <si>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</si>
  <si>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</si>
  <si>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</si>
  <si>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</si>
  <si>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</si>
  <si>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</si>
  <si>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</si>
  <si>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</si>
  <si>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</si>
  <si>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</si>
  <si>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</si>
  <si>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</si>
  <si>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</si>
  <si>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</si>
  <si>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</si>
  <si>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</si>
  <si>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</si>
  <si>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</si>
  <si>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</si>
  <si>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</si>
  <si>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</si>
  <si>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</si>
  <si>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</si>
  <si>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</si>
  <si>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</si>
  <si>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</si>
  <si>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</si>
  <si>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</si>
  <si>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</si>
  <si>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</si>
  <si>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</si>
  <si>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</si>
  <si>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</si>
  <si>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</si>
  <si>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</si>
  <si>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</si>
  <si>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</si>
  <si>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</si>
  <si>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</si>
  <si>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</si>
  <si>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</si>
  <si>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</si>
  <si>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</si>
  <si>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</si>
  <si>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</si>
  <si>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</si>
  <si>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</si>
  <si>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</si>
  <si>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</si>
  <si>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</si>
  <si>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</si>
  <si>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</si>
  <si>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</si>
  <si>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</si>
  <si>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</si>
  <si>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</si>
  <si>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</si>
  <si>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</si>
  <si>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</si>
  <si>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</si>
  <si>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</si>
  <si>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</si>
  <si>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</si>
  <si>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</si>
  <si>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</si>
  <si>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</si>
  <si>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</si>
  <si>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</si>
  <si>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</si>
  <si>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</si>
  <si>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</si>
  <si>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</si>
  <si>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</si>
  <si>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</si>
  <si>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</si>
  <si>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</si>
  <si>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</si>
  <si>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</si>
  <si>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</si>
  <si>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</si>
  <si>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</si>
  <si>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</si>
  <si>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</si>
  <si>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</si>
  <si>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</si>
  <si>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</si>
  <si>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</si>
  <si>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</si>
  <si>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</si>
  <si>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</si>
  <si>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</si>
  <si>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</si>
  <si>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</si>
  <si>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</si>
  <si>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</si>
  <si>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</si>
  <si>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</si>
  <si>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</si>
  <si>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</si>
  <si>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</si>
  <si>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</si>
  <si>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</si>
  <si>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</si>
  <si>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</si>
  <si>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</si>
  <si>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</si>
  <si>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</si>
  <si>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</si>
  <si>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</si>
  <si>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</si>
  <si>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</si>
  <si>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</si>
  <si>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</si>
  <si>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</si>
  <si>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</si>
  <si>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</si>
  <si>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</si>
  <si>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</si>
  <si>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</si>
  <si>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</si>
  <si>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</si>
  <si>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</si>
  <si>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</si>
  <si>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</si>
  <si>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</si>
  <si>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</si>
  <si>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</si>
  <si>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</si>
  <si>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</si>
  <si>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</si>
  <si>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</si>
  <si>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</si>
  <si>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</si>
  <si>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</si>
  <si>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</si>
  <si>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</si>
  <si>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</si>
  <si>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</si>
  <si>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</si>
  <si>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</si>
  <si>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</si>
  <si>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</si>
  <si>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</si>
  <si>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</si>
  <si>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</si>
  <si>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</si>
  <si>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</si>
  <si>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</si>
  <si>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</si>
  <si>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</si>
  <si>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</si>
  <si>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</si>
  <si>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</si>
  <si>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</si>
  <si>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</si>
  <si>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</si>
  <si>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</si>
  <si>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</si>
  <si>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</si>
  <si>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</si>
  <si>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</si>
  <si>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</si>
  <si>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</si>
  <si>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</si>
  <si>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</si>
  <si>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</si>
  <si>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</si>
  <si>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</si>
  <si>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</si>
  <si>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</si>
  <si>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</si>
  <si>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</si>
  <si>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</si>
  <si>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</si>
  <si>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</si>
  <si>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</si>
  <si>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</si>
  <si>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</si>
  <si>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</si>
  <si>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</si>
  <si>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</si>
  <si>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</si>
  <si>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</si>
  <si>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</si>
  <si>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</si>
  <si>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</si>
  <si>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</si>
  <si>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</si>
  <si>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</si>
  <si>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</si>
  <si>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</si>
  <si>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</si>
  <si>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</si>
  <si>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</si>
  <si>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</si>
  <si>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</si>
  <si>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</si>
  <si>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</si>
  <si>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</si>
  <si>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</si>
  <si>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</si>
  <si>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</si>
  <si>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</si>
  <si>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</si>
  <si>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</si>
  <si>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</si>
  <si>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</si>
  <si>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</si>
  <si>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</si>
  <si>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</si>
  <si>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</si>
  <si>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</si>
  <si>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</si>
  <si>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</si>
  <si>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</si>
  <si>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</si>
  <si>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</si>
  <si>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</si>
  <si>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</si>
  <si>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</si>
  <si>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</si>
  <si>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</si>
  <si>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</si>
  <si>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</si>
  <si>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</si>
  <si>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</si>
  <si>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</si>
  <si>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</si>
  <si>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</si>
  <si>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</si>
  <si>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</si>
  <si>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</si>
  <si>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</si>
  <si>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</si>
  <si>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</si>
  <si>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</si>
  <si>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</si>
  <si>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</si>
  <si>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</si>
  <si>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</si>
  <si>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</si>
  <si>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</si>
  <si>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</si>
  <si>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</si>
  <si>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</si>
  <si>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</si>
  <si>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</si>
  <si>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</si>
  <si>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</si>
  <si>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</si>
  <si>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</si>
  <si>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</si>
  <si>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</si>
  <si>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</si>
  <si>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</si>
  <si>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</si>
  <si>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</si>
  <si>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</si>
  <si>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</si>
  <si>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</si>
  <si>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</si>
  <si>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</si>
  <si>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</si>
  <si>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</si>
  <si>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</si>
  <si>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</si>
  <si>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</si>
  <si>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</si>
  <si>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</si>
  <si>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</si>
  <si>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</si>
  <si>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</si>
  <si>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</si>
  <si>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</si>
  <si>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</si>
  <si>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</si>
  <si>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</si>
  <si>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</si>
  <si>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</si>
  <si>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</si>
  <si>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</si>
  <si>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</si>
  <si>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</si>
  <si>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</si>
  <si>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</si>
  <si>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</si>
  <si>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</si>
  <si>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</si>
  <si>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</si>
  <si>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</si>
  <si>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</si>
  <si>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</si>
  <si>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</si>
  <si>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</si>
  <si>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</si>
  <si>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</si>
  <si>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</si>
  <si>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</si>
  <si>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</si>
  <si>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</si>
  <si>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</si>
  <si>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</si>
  <si>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</si>
  <si>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</si>
  <si>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</si>
  <si>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</si>
  <si>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</si>
  <si>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</si>
  <si>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</si>
  <si>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</si>
  <si>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</si>
  <si>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</si>
  <si>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</si>
  <si>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</si>
  <si>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</si>
  <si>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</si>
  <si>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</si>
  <si>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</si>
  <si>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</si>
  <si>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</si>
  <si>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</si>
  <si>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</si>
  <si>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</si>
  <si>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</si>
  <si>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</si>
  <si>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</si>
  <si>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</si>
  <si>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</si>
  <si>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</si>
  <si>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</si>
  <si>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</si>
  <si>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</si>
  <si>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</si>
  <si>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</si>
  <si>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</si>
  <si>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</si>
  <si>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</si>
  <si>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</si>
  <si>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</si>
  <si>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</si>
  <si>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</si>
  <si>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</si>
  <si>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</si>
  <si>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</si>
  <si>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</si>
  <si>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</si>
  <si>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</si>
  <si>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</si>
  <si>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</si>
  <si>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</si>
  <si>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</si>
  <si>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</si>
  <si>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</si>
  <si>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</si>
  <si>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</si>
  <si>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</si>
  <si>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</si>
  <si>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</si>
  <si>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</si>
  <si>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</si>
  <si>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</si>
  <si>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</si>
  <si>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</si>
  <si>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</si>
  <si>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</si>
  <si>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</si>
  <si>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</si>
  <si>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</si>
  <si>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</si>
  <si>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</si>
  <si>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</si>
  <si>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</si>
  <si>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</si>
  <si>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</si>
  <si>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</si>
  <si>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</si>
  <si>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</si>
  <si>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</si>
  <si>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</si>
  <si>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</si>
  <si>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</si>
  <si>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</si>
  <si>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</si>
  <si>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</si>
  <si>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</si>
  <si>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</si>
  <si>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</si>
  <si>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</si>
  <si>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</si>
  <si>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</si>
  <si>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</si>
  <si>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</si>
  <si>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</si>
  <si>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</si>
  <si>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</si>
  <si>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</si>
  <si>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</si>
  <si>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</si>
  <si>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</si>
  <si>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</si>
  <si>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</si>
  <si>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</si>
  <si>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</si>
  <si>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</si>
  <si>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</si>
  <si>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</si>
  <si>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</si>
  <si>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</si>
  <si>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</si>
  <si>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</si>
  <si>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</si>
  <si>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</si>
  <si>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</si>
  <si>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</si>
  <si>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</si>
  <si>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</si>
  <si>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</si>
  <si>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</si>
  <si>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</si>
  <si>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</si>
  <si>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</si>
  <si>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</si>
  <si>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</si>
  <si>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</si>
  <si>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</si>
  <si>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</si>
  <si>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</si>
  <si>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</si>
  <si>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</si>
  <si>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</si>
  <si>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</si>
  <si>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</si>
  <si>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</si>
  <si>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</si>
  <si>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</si>
  <si>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</si>
  <si>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</si>
  <si>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</si>
  <si>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</si>
  <si>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</si>
  <si>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</si>
  <si>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</si>
  <si>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</si>
  <si>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</si>
  <si>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</si>
  <si>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</si>
  <si>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</si>
  <si>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</si>
  <si>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</si>
  <si>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</si>
  <si>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</si>
  <si>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</si>
  <si>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</si>
  <si>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</si>
  <si>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</si>
  <si>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</si>
  <si>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</si>
  <si>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</si>
  <si>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</si>
  <si>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</si>
  <si>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</si>
  <si>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</si>
  <si>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</si>
  <si>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</si>
  <si>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</si>
  <si>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</si>
  <si>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</si>
  <si>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</si>
  <si>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</si>
  <si>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</si>
  <si>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</si>
  <si>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</si>
  <si>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</si>
  <si>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</si>
  <si>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</si>
  <si>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</si>
  <si>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</si>
  <si>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</si>
  <si>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</si>
  <si>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</si>
  <si>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</si>
  <si>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</si>
  <si>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</si>
  <si>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</si>
  <si>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</si>
  <si>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</si>
  <si>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</si>
  <si>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</si>
  <si>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</si>
  <si>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</si>
  <si>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</si>
  <si>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</si>
  <si>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</si>
  <si>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</si>
  <si>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</si>
  <si>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</si>
  <si>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</si>
  <si>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</si>
  <si>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</si>
  <si>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</si>
  <si>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</si>
  <si>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</si>
  <si>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</si>
  <si>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</si>
  <si>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</si>
  <si>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</si>
  <si>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</si>
  <si>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</si>
  <si>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</si>
  <si>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</si>
  <si>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</si>
  <si>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</si>
  <si>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</si>
  <si>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</si>
  <si>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</si>
  <si>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</si>
  <si>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</si>
  <si>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</si>
  <si>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</si>
  <si>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</si>
  <si>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</si>
  <si>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</si>
  <si>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</si>
  <si>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</si>
  <si>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</si>
  <si>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</si>
  <si>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</si>
  <si>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</si>
  <si>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</si>
  <si>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</si>
  <si>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</si>
  <si>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</si>
  <si>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</si>
  <si>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</si>
  <si>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</si>
  <si>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</si>
  <si>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</si>
  <si>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</si>
  <si>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</si>
  <si>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</si>
  <si>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</si>
  <si>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</si>
  <si>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</si>
  <si>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</si>
  <si>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</si>
  <si>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</si>
  <si>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</si>
  <si>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</si>
  <si>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</si>
  <si>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</si>
  <si>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</si>
  <si>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</si>
  <si>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</si>
  <si>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</si>
  <si>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</si>
  <si>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</si>
  <si>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</si>
  <si>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</si>
  <si>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</si>
  <si>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</si>
  <si>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</si>
  <si>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</si>
  <si>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</si>
  <si>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</si>
  <si>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</si>
  <si>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</si>
  <si>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</si>
  <si>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</si>
  <si>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</si>
  <si>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</si>
  <si>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</si>
  <si>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</si>
  <si>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</si>
  <si>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</si>
  <si>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</si>
  <si>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</si>
  <si>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</si>
  <si>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</si>
  <si>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</si>
  <si>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</si>
  <si>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</si>
  <si>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</si>
  <si>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</si>
  <si>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</si>
  <si>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</si>
  <si>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</si>
  <si>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</si>
  <si>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</si>
  <si>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</si>
  <si>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</si>
  <si>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</si>
  <si>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</si>
  <si>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</si>
  <si>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</si>
  <si>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</si>
  <si>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</si>
  <si>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</si>
  <si>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</si>
  <si>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</si>
  <si>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</si>
  <si>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</si>
  <si>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</si>
  <si>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</si>
  <si>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</si>
  <si>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</si>
  <si>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</si>
  <si>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</si>
  <si>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</si>
  <si>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</si>
  <si>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</si>
  <si>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</si>
  <si>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</si>
  <si>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</si>
  <si>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</si>
  <si>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</si>
  <si>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</si>
  <si>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</si>
  <si>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</si>
  <si>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</si>
  <si>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</si>
  <si>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</si>
  <si>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</si>
  <si>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</si>
  <si>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</si>
  <si>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</si>
  <si>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</si>
  <si>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</si>
  <si>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</si>
  <si>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</si>
  <si>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</si>
  <si>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</si>
  <si>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</si>
  <si>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</si>
  <si>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</si>
  <si>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</si>
  <si>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</si>
  <si>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</si>
  <si>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</si>
  <si>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</si>
  <si>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</si>
  <si>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</si>
  <si>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</si>
  <si>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</si>
  <si>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</si>
  <si>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</si>
  <si>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</si>
  <si>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</si>
  <si>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</si>
  <si>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</si>
  <si>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</si>
  <si>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</si>
  <si>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</si>
  <si>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</si>
  <si>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</si>
  <si>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</si>
  <si>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</si>
  <si>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</si>
  <si>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</si>
  <si>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</si>
  <si>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</si>
  <si>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</si>
  <si>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</si>
  <si>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</si>
  <si>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</si>
  <si>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</si>
  <si>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</si>
  <si>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</si>
  <si>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</si>
  <si>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</si>
  <si>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</si>
  <si>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</si>
  <si>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</si>
  <si>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</si>
  <si>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</si>
  <si>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</si>
  <si>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</si>
  <si>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</si>
  <si>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</si>
  <si>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</si>
  <si>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</si>
  <si>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</si>
  <si>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</si>
  <si>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</si>
  <si>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</si>
  <si>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</si>
  <si>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</si>
  <si>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</si>
  <si>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</si>
  <si>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</si>
  <si>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</si>
  <si>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</si>
  <si>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</si>
  <si>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</si>
  <si>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</si>
  <si>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</si>
  <si>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</si>
  <si>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</si>
  <si>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</si>
  <si>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</si>
  <si>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</si>
  <si>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</si>
  <si>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</si>
  <si>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</si>
  <si>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</si>
  <si>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</si>
  <si>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</si>
  <si>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</si>
  <si>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</si>
  <si>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</si>
  <si>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</si>
  <si>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</si>
  <si>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</si>
  <si>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</si>
  <si>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</si>
  <si>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</si>
  <si>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</si>
  <si>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</si>
  <si>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</si>
  <si>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</si>
  <si>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</si>
  <si>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</si>
  <si>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</si>
  <si>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</si>
  <si>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</si>
  <si>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</si>
  <si>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</si>
  <si>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</si>
  <si>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</si>
  <si>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</si>
  <si>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</si>
  <si>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</si>
  <si>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</si>
  <si>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</si>
  <si>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</si>
  <si>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</si>
  <si>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</si>
  <si>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</si>
  <si>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</si>
  <si>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</si>
  <si>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</si>
  <si>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</si>
  <si>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</si>
  <si>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</si>
  <si>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</si>
  <si>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</si>
  <si>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</si>
  <si>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</si>
  <si>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</si>
  <si>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</si>
  <si>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</si>
  <si>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</si>
  <si>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</si>
  <si>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</si>
  <si>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</si>
  <si>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</si>
  <si>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</si>
  <si>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</si>
  <si>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</si>
  <si>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</si>
  <si>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</si>
  <si>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</si>
  <si>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</si>
  <si>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</si>
  <si>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</si>
  <si>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</si>
  <si>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</si>
  <si>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</si>
  <si>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</si>
  <si>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</si>
  <si>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</si>
  <si>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</si>
  <si>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</si>
  <si>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</si>
  <si>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</si>
  <si>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</si>
  <si>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</si>
  <si>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</si>
  <si>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</si>
  <si>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</si>
  <si>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</si>
  <si>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</si>
  <si>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</si>
  <si>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</si>
  <si>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</si>
  <si>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</si>
  <si>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</si>
  <si>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</si>
  <si>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</si>
  <si>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</si>
  <si>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</si>
  <si>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</si>
  <si>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</si>
  <si>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</si>
  <si>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</si>
  <si>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</si>
  <si>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</si>
  <si>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</si>
  <si>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</si>
  <si>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</si>
  <si>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</si>
  <si>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</si>
  <si>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</si>
  <si>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</si>
  <si>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</si>
  <si>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</si>
  <si>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</si>
  <si>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</si>
  <si>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</si>
  <si>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</si>
  <si>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</si>
  <si>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</si>
  <si>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</si>
  <si>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</si>
  <si>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</si>
  <si>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</si>
  <si>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</si>
  <si>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</si>
  <si>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</si>
  <si>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</si>
  <si>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</si>
  <si>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</si>
  <si>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</si>
  <si>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</si>
  <si>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</si>
  <si>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</si>
  <si>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</si>
  <si>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</si>
  <si>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</si>
  <si>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</si>
  <si>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</si>
  <si>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</si>
  <si>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</si>
  <si>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</si>
  <si>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</si>
  <si>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</si>
  <si>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</si>
  <si>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</si>
  <si>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</si>
  <si>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</si>
  <si>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</si>
  <si>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</si>
  <si>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</si>
  <si>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</si>
  <si>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</si>
  <si>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</si>
  <si>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</si>
  <si>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</si>
  <si>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</si>
  <si>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</si>
  <si>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</si>
  <si>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</si>
  <si>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</si>
  <si>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</si>
  <si>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</si>
  <si>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</si>
  <si>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</si>
  <si>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</si>
  <si>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</si>
  <si>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</si>
  <si>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</si>
  <si>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</si>
  <si>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</si>
  <si>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</si>
  <si>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</si>
  <si>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</si>
  <si>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</si>
  <si>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</si>
  <si>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</si>
  <si>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</si>
  <si>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</si>
  <si>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</si>
  <si>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</si>
  <si>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</si>
  <si>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</si>
  <si>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</si>
  <si>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</si>
  <si>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</si>
  <si>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</si>
  <si>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</si>
  <si>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</si>
  <si>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</si>
  <si>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</si>
  <si>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</si>
  <si>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</si>
  <si>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</si>
  <si>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</si>
  <si>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</si>
  <si>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</si>
  <si>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</si>
  <si>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</si>
  <si>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</si>
  <si>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</si>
  <si>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</si>
  <si>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</si>
  <si>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</si>
  <si>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</si>
  <si>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</si>
  <si>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</si>
  <si>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</si>
  <si>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</si>
  <si>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</si>
  <si>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</si>
  <si>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</si>
  <si>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</si>
  <si>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</si>
  <si>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</si>
  <si>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</si>
  <si>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</si>
  <si>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</si>
  <si>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</si>
  <si>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</si>
  <si>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</si>
  <si>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</si>
  <si>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</si>
  <si>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</si>
  <si>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</si>
  <si>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</si>
  <si>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</si>
  <si>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</si>
  <si>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</si>
  <si>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</si>
  <si>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</si>
  <si>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</si>
  <si>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</si>
  <si>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</si>
  <si>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</si>
  <si>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</si>
  <si>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</si>
  <si>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</si>
  <si>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</si>
  <si>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</si>
  <si>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</si>
  <si>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</si>
  <si>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</si>
  <si>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</si>
  <si>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</si>
  <si>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</si>
  <si>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</si>
  <si>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</si>
  <si>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</si>
  <si>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</si>
  <si>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</si>
  <si>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</si>
  <si>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</si>
  <si>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</si>
  <si>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</si>
  <si>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</si>
  <si>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</si>
  <si>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</si>
  <si>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</si>
  <si>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</si>
  <si>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</si>
  <si>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</si>
  <si>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</si>
  <si>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</si>
  <si>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</si>
  <si>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</si>
  <si>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</si>
  <si>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</si>
  <si>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</si>
  <si>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</si>
  <si>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</si>
  <si>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</si>
  <si>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</si>
  <si>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</si>
  <si>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</si>
  <si>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</si>
  <si>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</si>
  <si>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</si>
  <si>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</si>
  <si>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</si>
  <si>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</si>
  <si>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</si>
  <si>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</si>
  <si>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</si>
  <si>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</si>
  <si>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</si>
  <si>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</si>
  <si>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</si>
  <si>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</si>
  <si>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</si>
  <si>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</si>
  <si>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</si>
  <si>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</si>
  <si>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</si>
  <si>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</si>
  <si>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</si>
  <si>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</si>
  <si>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</si>
  <si>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</si>
  <si>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</si>
  <si>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</si>
  <si>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</si>
  <si>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</si>
  <si>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</si>
  <si>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</si>
  <si>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</si>
  <si>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</si>
  <si>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</si>
  <si>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</si>
  <si>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</si>
  <si>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</si>
  <si>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</si>
  <si>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</si>
  <si>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</si>
  <si>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</si>
  <si>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</si>
  <si>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</si>
  <si>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</si>
  <si>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</si>
  <si>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</si>
  <si>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</si>
  <si>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</si>
  <si>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</si>
  <si>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</si>
  <si>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</si>
  <si>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</si>
  <si>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</si>
  <si>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</si>
  <si>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</si>
  <si>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</si>
  <si>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</si>
  <si>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</si>
  <si>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</si>
  <si>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</si>
  <si>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</si>
  <si>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</si>
  <si>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</si>
  <si>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</si>
  <si>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</si>
  <si>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</si>
  <si>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</si>
  <si>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</si>
  <si>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</si>
  <si>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</si>
  <si>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</si>
  <si>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</si>
  <si>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</si>
  <si>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</si>
  <si>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</si>
  <si>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</si>
  <si>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</si>
  <si>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</si>
  <si>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</si>
  <si>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</si>
  <si>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</si>
  <si>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</si>
  <si>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</si>
  <si>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</si>
  <si>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</si>
  <si>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</si>
  <si>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</si>
  <si>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</si>
  <si>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</si>
  <si>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</si>
  <si>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</si>
  <si>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</si>
  <si>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</si>
  <si>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</si>
  <si>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</si>
  <si>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</si>
  <si>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</si>
  <si>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</si>
  <si>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</si>
  <si>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</si>
  <si>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</si>
  <si>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</si>
  <si>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</si>
  <si>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</si>
  <si>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</si>
  <si>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</si>
  <si>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</si>
  <si>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</si>
  <si>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</si>
  <si>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</si>
  <si>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</si>
  <si>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</si>
  <si>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</si>
  <si>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</si>
  <si>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</si>
  <si>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</si>
  <si>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</si>
  <si>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</si>
  <si>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</si>
  <si>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</si>
  <si>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</si>
  <si>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</si>
  <si>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</si>
  <si>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</si>
  <si>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</si>
  <si>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</si>
  <si>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</si>
  <si>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</si>
  <si>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</si>
  <si>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</si>
  <si>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</si>
  <si>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</si>
  <si>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</si>
  <si>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</si>
  <si>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</si>
  <si>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</si>
  <si>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</si>
  <si>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</si>
  <si>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</si>
  <si>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</si>
  <si>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</si>
  <si>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</si>
  <si>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</si>
  <si>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</si>
  <si>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</si>
  <si>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</si>
  <si>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</si>
  <si>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</si>
  <si>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</si>
  <si>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</si>
  <si>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</si>
  <si>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</si>
  <si>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</si>
  <si>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</si>
  <si>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</si>
  <si>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</si>
  <si>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</si>
  <si>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</si>
  <si>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</si>
  <si>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</si>
  <si>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</si>
  <si>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</si>
  <si>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</si>
  <si>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</si>
  <si>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</si>
  <si>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</si>
  <si>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</si>
  <si>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</si>
  <si>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</si>
  <si>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</si>
  <si>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</si>
  <si>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</si>
  <si>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</si>
  <si>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</si>
  <si>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</si>
  <si>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</si>
  <si>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</si>
  <si>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</si>
  <si>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</si>
  <si>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</si>
  <si>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</si>
  <si>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</si>
  <si>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</si>
  <si>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</si>
  <si>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</si>
  <si>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</si>
  <si>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</si>
  <si>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</si>
  <si>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</si>
  <si>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</si>
  <si>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</si>
  <si>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</si>
  <si>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</si>
  <si>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</si>
  <si>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</si>
  <si>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</si>
  <si>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</si>
  <si>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</si>
  <si>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</si>
  <si>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</si>
  <si>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</si>
  <si>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</si>
  <si>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</si>
  <si>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</si>
  <si>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</si>
  <si>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</si>
  <si>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</si>
  <si>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</si>
  <si>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</si>
  <si>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</si>
  <si>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</si>
  <si>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</si>
  <si>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</si>
  <si>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</si>
  <si>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</si>
  <si>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</si>
  <si>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</si>
  <si>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</si>
  <si>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</si>
  <si>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</si>
  <si>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</si>
  <si>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</si>
  <si>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</si>
  <si>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</si>
  <si>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</si>
  <si>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</si>
  <si>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</si>
  <si>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</si>
  <si>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</si>
  <si>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</si>
  <si>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</si>
  <si>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</si>
  <si>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</si>
  <si>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</si>
  <si>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</si>
  <si>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</si>
  <si>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</si>
  <si>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</si>
  <si>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</si>
  <si>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</si>
  <si>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</si>
  <si>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</si>
  <si>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</si>
  <si>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</si>
  <si>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</si>
  <si>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</si>
  <si>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</si>
  <si>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</si>
  <si>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</si>
  <si>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</si>
  <si>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</si>
  <si>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</si>
  <si>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</si>
  <si>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</si>
  <si>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</si>
  <si>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</si>
  <si>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</si>
  <si>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</si>
  <si>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</si>
  <si>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</si>
  <si>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</si>
  <si>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</si>
  <si>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</si>
  <si>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</si>
  <si>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</si>
  <si>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</si>
  <si>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</si>
  <si>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</si>
  <si>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</si>
  <si>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</si>
  <si>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</si>
  <si>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</si>
  <si>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</si>
  <si>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</si>
  <si>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</si>
  <si>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</si>
  <si>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</si>
  <si>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</si>
  <si>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</si>
  <si>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</si>
  <si>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</si>
  <si>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</si>
  <si>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</si>
  <si>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</si>
  <si>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</si>
  <si>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</si>
  <si>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</si>
  <si>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</si>
  <si>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</si>
  <si>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</si>
  <si>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</si>
  <si>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</si>
  <si>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</si>
  <si>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</si>
  <si>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</si>
  <si>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</si>
  <si>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</si>
  <si>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</si>
  <si>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</si>
  <si>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</si>
  <si>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</si>
  <si>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</si>
  <si>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</si>
  <si>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</si>
  <si>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</si>
  <si>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</si>
  <si>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</si>
  <si>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</si>
  <si>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</si>
  <si>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</si>
  <si>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</si>
  <si>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</si>
  <si>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</si>
  <si>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</si>
  <si>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</si>
  <si>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</si>
  <si>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</si>
  <si>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</si>
  <si>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</si>
  <si>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</si>
  <si>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</si>
  <si>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</si>
  <si>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</si>
  <si>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</si>
  <si>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</si>
  <si>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</si>
  <si>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</si>
  <si>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</si>
  <si>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</si>
  <si>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</si>
  <si>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</si>
  <si>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</si>
  <si>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</si>
  <si>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</si>
  <si>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</si>
  <si>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</si>
  <si>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</si>
  <si>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</si>
  <si>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</si>
  <si>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</si>
  <si>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</si>
  <si>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</si>
  <si>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</si>
  <si>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</si>
  <si>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</si>
  <si>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</si>
  <si>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</si>
  <si>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</si>
  <si>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</si>
  <si>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</si>
  <si>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</si>
  <si>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</si>
  <si>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</si>
  <si>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</si>
  <si>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</si>
  <si>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</si>
  <si>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</si>
  <si>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</si>
  <si>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</si>
  <si>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</si>
  <si>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</si>
  <si>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</si>
  <si>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</si>
  <si>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</si>
  <si>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</si>
  <si>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</si>
  <si>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</si>
  <si>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</si>
  <si>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</si>
  <si>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</si>
  <si>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</si>
  <si>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</si>
  <si>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</si>
  <si>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</si>
  <si>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</si>
  <si>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</si>
  <si>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</si>
  <si>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</si>
  <si>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</si>
  <si>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</si>
  <si>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</si>
  <si>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</si>
  <si>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</si>
  <si>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</si>
  <si>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</si>
  <si>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</si>
  <si>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</si>
  <si>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</si>
  <si>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</si>
  <si>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</si>
  <si>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</si>
  <si>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</si>
  <si>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</si>
  <si>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</si>
  <si>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</si>
  <si>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</si>
  <si>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</si>
  <si>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</si>
  <si>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</si>
  <si>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</si>
  <si>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</si>
  <si>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</si>
  <si>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</si>
  <si>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</si>
  <si>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</si>
  <si>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</si>
  <si>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</si>
  <si>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</si>
  <si>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</si>
  <si>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</si>
  <si>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</si>
  <si>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</si>
  <si>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</si>
  <si>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</si>
  <si>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</si>
  <si>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</si>
  <si>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</si>
  <si>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</si>
  <si>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</si>
  <si>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</si>
  <si>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</si>
  <si>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</si>
  <si>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</si>
  <si>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</si>
  <si>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</si>
  <si>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</si>
  <si>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</si>
  <si>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</si>
  <si>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</si>
  <si>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</si>
  <si>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</si>
  <si>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</si>
  <si>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</si>
  <si>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</si>
  <si>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</si>
  <si>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</si>
  <si>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</si>
  <si>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</si>
  <si>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</si>
  <si>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</si>
  <si>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</si>
  <si>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</si>
  <si>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</si>
  <si>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</si>
  <si>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</si>
  <si>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</si>
  <si>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</si>
  <si>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</si>
  <si>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</si>
  <si>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</si>
  <si>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</si>
  <si>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</si>
  <si>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</si>
  <si>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</si>
  <si>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</si>
  <si>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</si>
  <si>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</si>
  <si>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</si>
  <si>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</si>
  <si>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</si>
  <si>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</si>
  <si>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</si>
  <si>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</si>
  <si>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</si>
  <si>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</si>
  <si>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</si>
  <si>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</si>
  <si>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</si>
  <si>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</si>
  <si>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</si>
  <si>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</si>
  <si>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</si>
  <si>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</si>
  <si>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</si>
  <si>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</si>
  <si>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</si>
  <si>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</si>
  <si>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</si>
  <si>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</si>
  <si>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</si>
  <si>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</si>
  <si>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</si>
  <si>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</si>
  <si>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</si>
  <si>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</si>
  <si>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</si>
  <si>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</si>
  <si>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</si>
  <si>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</si>
  <si>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</si>
  <si>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</si>
  <si>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</si>
  <si>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</si>
  <si>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</si>
  <si>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</si>
  <si>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</si>
  <si>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</si>
  <si>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</si>
  <si>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</si>
  <si>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</si>
  <si>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</si>
  <si>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</si>
  <si>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</si>
  <si>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</si>
  <si>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</si>
  <si>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</si>
  <si>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</si>
  <si>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</si>
  <si>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</si>
  <si>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</si>
  <si>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</si>
  <si>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</si>
  <si>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</si>
  <si>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</si>
  <si>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</si>
  <si>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</si>
  <si>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</si>
  <si>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</si>
  <si>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</si>
  <si>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</si>
  <si>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</si>
  <si>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</si>
  <si>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</si>
  <si>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</si>
  <si>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</si>
  <si>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</si>
  <si>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</si>
  <si>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</si>
  <si>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</si>
  <si>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</si>
  <si>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</si>
  <si>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</si>
  <si>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</si>
  <si>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</si>
  <si>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</si>
  <si>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</si>
  <si>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</si>
  <si>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</si>
  <si>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</si>
  <si>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</si>
  <si>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</si>
  <si>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</si>
  <si>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</si>
  <si>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</si>
  <si>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</si>
  <si>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</si>
  <si>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</si>
  <si>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</si>
  <si>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</si>
  <si>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</si>
  <si>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</si>
  <si>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</si>
  <si>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</si>
  <si>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</si>
  <si>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</si>
  <si>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</si>
  <si>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</si>
  <si>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</si>
  <si>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</si>
  <si>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</si>
  <si>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</si>
  <si>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</si>
  <si>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</si>
  <si>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</si>
  <si>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</si>
  <si>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</si>
  <si>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</si>
  <si>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</si>
  <si>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</si>
  <si>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</si>
  <si>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</si>
  <si>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</si>
  <si>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</si>
  <si>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</si>
  <si>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</si>
  <si>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</si>
  <si>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</si>
  <si>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</si>
  <si>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</si>
  <si>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</si>
  <si>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</si>
  <si>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</si>
  <si>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</si>
  <si>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</si>
  <si>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</si>
  <si>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</si>
  <si>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</si>
  <si>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</si>
  <si>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</si>
  <si>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</si>
  <si>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</si>
  <si>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</si>
  <si>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</si>
  <si>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</si>
  <si>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</si>
  <si>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</si>
  <si>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</si>
  <si>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</si>
  <si>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</si>
  <si>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</si>
  <si>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</si>
  <si>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</si>
  <si>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</si>
  <si>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</si>
  <si>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</si>
  <si>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</si>
  <si>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</si>
  <si>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</si>
  <si>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</si>
  <si>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</si>
  <si>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</si>
  <si>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</si>
  <si>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</si>
  <si>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</si>
  <si>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</si>
  <si>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</si>
  <si>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</si>
  <si>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</si>
  <si>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</si>
  <si>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</si>
  <si>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</si>
  <si>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</si>
  <si>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</si>
  <si>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</si>
  <si>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</si>
  <si>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</si>
  <si>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</si>
  <si>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</si>
  <si>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</si>
  <si>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</si>
  <si>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</si>
  <si>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</si>
  <si>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</si>
  <si>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</si>
  <si>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</si>
  <si>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</si>
  <si>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</si>
  <si>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</si>
  <si>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</si>
  <si>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</si>
  <si>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</si>
  <si>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</si>
  <si>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</si>
  <si>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</si>
  <si>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</si>
  <si>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</si>
  <si>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</si>
  <si>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</si>
  <si>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</si>
  <si>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</si>
  <si>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</si>
  <si>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</si>
  <si>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</si>
  <si>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</si>
  <si>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</si>
  <si>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</si>
  <si>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</si>
  <si>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</si>
  <si>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</si>
  <si>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</si>
  <si>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</si>
  <si>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</si>
  <si>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</si>
  <si>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</si>
  <si>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</si>
  <si>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</si>
  <si>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</si>
  <si>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</si>
  <si>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</si>
  <si>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</si>
  <si>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</si>
  <si>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</si>
  <si>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</si>
  <si>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</si>
  <si>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</si>
  <si>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</si>
  <si>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</si>
  <si>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</si>
  <si>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</si>
  <si>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</si>
  <si>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</si>
  <si>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</si>
  <si>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</si>
  <si>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</si>
  <si>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</si>
  <si>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</si>
  <si>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</si>
  <si>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</si>
  <si>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</si>
  <si>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</si>
  <si>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</si>
  <si>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</si>
  <si>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</si>
  <si>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</si>
  <si>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</si>
  <si>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</si>
  <si>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</si>
  <si>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</si>
  <si>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</si>
  <si>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</si>
  <si>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</si>
  <si>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</si>
  <si>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</si>
  <si>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</si>
  <si>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</si>
  <si>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</si>
  <si>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</si>
  <si>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</si>
  <si>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</si>
  <si>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</si>
  <si>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</si>
  <si>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</si>
  <si>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</si>
  <si>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</si>
  <si>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</si>
  <si>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</si>
  <si>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</si>
  <si>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</si>
  <si>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</si>
  <si>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</si>
  <si>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</si>
  <si>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</si>
  <si>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</si>
  <si>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</si>
  <si>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</si>
  <si>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</si>
  <si>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</si>
  <si>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</si>
  <si>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</si>
  <si>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</si>
  <si>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</si>
  <si>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</si>
  <si>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</si>
  <si>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</si>
  <si>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</si>
  <si>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</si>
  <si>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</si>
  <si>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</si>
  <si>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</si>
  <si>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</si>
  <si>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</si>
  <si>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</si>
  <si>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</si>
  <si>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</si>
  <si>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</si>
  <si>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</si>
  <si>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</si>
  <si>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</si>
  <si>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</si>
  <si>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</si>
  <si>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</si>
  <si>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</si>
  <si>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</si>
  <si>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</si>
  <si>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</si>
  <si>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</si>
  <si>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</si>
  <si>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</si>
  <si>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</si>
  <si>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</si>
  <si>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</si>
  <si>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</si>
  <si>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</si>
  <si>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</si>
  <si>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</si>
  <si>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</si>
  <si>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</si>
  <si>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</si>
  <si>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</si>
  <si>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</si>
  <si>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</si>
  <si>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</si>
  <si>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</si>
  <si>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</si>
  <si>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</si>
  <si>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</si>
  <si>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</si>
  <si>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</si>
  <si>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</si>
  <si>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</si>
  <si>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</si>
  <si>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</si>
  <si>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</si>
  <si>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</si>
  <si>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</si>
  <si>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</si>
  <si>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</si>
  <si>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</si>
  <si>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</si>
  <si>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</si>
  <si>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</si>
  <si>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</si>
  <si>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</si>
  <si>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</si>
  <si>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</si>
  <si>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</si>
  <si>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</si>
  <si>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</si>
  <si>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</si>
  <si>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</si>
  <si>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</si>
  <si>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</si>
  <si>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</si>
  <si>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</si>
  <si>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</si>
  <si>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</si>
  <si>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</si>
  <si>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</si>
  <si>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</si>
  <si>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</si>
  <si>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</si>
  <si>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</si>
  <si>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</si>
  <si>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</si>
  <si>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</si>
  <si>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</si>
  <si>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</si>
  <si>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</si>
  <si>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</si>
  <si>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</si>
  <si>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</si>
  <si>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</si>
  <si>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</si>
  <si>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</si>
  <si>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</si>
  <si>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</si>
  <si>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</si>
  <si>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</si>
  <si>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</si>
  <si>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</si>
  <si>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</si>
  <si>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</si>
  <si>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</si>
  <si>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</si>
  <si>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</si>
  <si>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</si>
  <si>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</si>
  <si>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</si>
  <si>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</si>
  <si>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</si>
  <si>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</si>
  <si>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</si>
  <si>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</si>
  <si>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</si>
  <si>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</si>
  <si>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</si>
  <si>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</si>
  <si>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</si>
  <si>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</si>
  <si>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</si>
  <si>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</si>
  <si>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</si>
  <si>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</si>
  <si>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</si>
  <si>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</si>
  <si>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</si>
  <si>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</si>
  <si>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</si>
  <si>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</si>
  <si>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</si>
  <si>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</si>
  <si>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</si>
  <si>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</si>
  <si>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</si>
  <si>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</si>
  <si>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</si>
  <si>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</si>
  <si>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</si>
  <si>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</si>
  <si>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</si>
  <si>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</si>
  <si>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</si>
  <si>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</si>
  <si>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</si>
  <si>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</si>
  <si>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</si>
  <si>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</si>
  <si>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</si>
  <si>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</si>
  <si>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</si>
  <si>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</si>
  <si>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</si>
  <si>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</si>
  <si>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</si>
  <si>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</si>
  <si>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</si>
  <si>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</si>
  <si>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</si>
  <si>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</si>
  <si>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</si>
  <si>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</si>
  <si>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</si>
  <si>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</si>
  <si>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</si>
  <si>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</si>
  <si>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</si>
  <si>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</si>
  <si>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</si>
  <si>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</si>
  <si>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</si>
  <si>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</si>
  <si>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</si>
  <si>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</si>
  <si>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</si>
  <si>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</si>
  <si>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</si>
  <si>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</si>
  <si>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</si>
  <si>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</si>
  <si>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</si>
  <si>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</si>
  <si>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</si>
  <si>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</si>
  <si>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</si>
  <si>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</si>
  <si>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</si>
  <si>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</si>
  <si>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</si>
  <si>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</si>
  <si>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</si>
  <si>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</si>
  <si>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</si>
  <si>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</si>
  <si>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</si>
  <si>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</si>
  <si>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</si>
  <si>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</si>
  <si>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</si>
  <si>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</si>
  <si>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</si>
  <si>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</si>
  <si>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</si>
  <si>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</si>
  <si>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</si>
  <si>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</si>
  <si>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</si>
  <si>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</si>
  <si>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</si>
  <si>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</si>
  <si>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</si>
  <si>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</si>
  <si>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</si>
  <si>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</si>
  <si>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</si>
  <si>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</si>
  <si>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</si>
  <si>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</si>
  <si>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</si>
  <si>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</si>
  <si>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</si>
  <si>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</si>
  <si>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</si>
  <si>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</si>
  <si>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</si>
  <si>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</si>
  <si>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</si>
  <si>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</si>
  <si>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</si>
  <si>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</si>
  <si>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</si>
  <si>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</si>
  <si>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</si>
  <si>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</si>
  <si>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</si>
  <si>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</si>
  <si>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</si>
  <si>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</si>
  <si>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</si>
  <si>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</si>
  <si>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</si>
  <si>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</si>
  <si>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</si>
  <si>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</si>
  <si>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</si>
  <si>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</si>
  <si>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</si>
  <si>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</si>
  <si>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</si>
  <si>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</si>
  <si>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</si>
  <si>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</si>
  <si>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</si>
  <si>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</si>
  <si>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</si>
  <si>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</si>
  <si>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</si>
  <si>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</si>
  <si>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</si>
  <si>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</si>
  <si>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</si>
  <si>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</si>
  <si>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</si>
  <si>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</si>
  <si>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</si>
  <si>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</si>
  <si>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</si>
  <si>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</si>
  <si>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</si>
  <si>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</si>
  <si>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</si>
  <si>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</si>
  <si>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</si>
  <si>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</si>
  <si>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</si>
  <si>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</si>
  <si>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</si>
  <si>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</si>
  <si>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</si>
  <si>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</si>
  <si>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</si>
  <si>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</si>
  <si>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</si>
  <si>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</si>
  <si>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</si>
  <si>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</si>
  <si>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</si>
  <si>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</si>
  <si>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</si>
  <si>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</si>
  <si>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</si>
  <si>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</si>
  <si>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</si>
  <si>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</si>
  <si>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</si>
  <si>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</si>
  <si>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</si>
  <si>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</si>
  <si>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</si>
  <si>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</si>
  <si>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</si>
  <si>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</si>
  <si>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</si>
  <si>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</si>
  <si>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</si>
  <si>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</si>
  <si>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</si>
  <si>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</si>
  <si>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</si>
  <si>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</si>
  <si>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</si>
  <si>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</si>
  <si>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</si>
  <si>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</si>
  <si>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</si>
  <si>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</si>
  <si>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</si>
  <si>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</si>
  <si>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</si>
  <si>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</si>
  <si>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</si>
  <si>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</si>
  <si>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</si>
  <si>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</si>
  <si>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</si>
  <si>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</si>
  <si>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</si>
  <si>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</si>
  <si>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</si>
  <si>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</si>
  <si>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</si>
  <si>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</si>
  <si>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</si>
  <si>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</si>
  <si>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</si>
  <si>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</si>
  <si>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</si>
  <si>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</si>
  <si>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</si>
  <si>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</si>
  <si>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</si>
  <si>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</si>
  <si>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</si>
  <si>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</si>
  <si>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</si>
  <si>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</si>
  <si>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</si>
  <si>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</si>
  <si>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</si>
  <si>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</si>
  <si>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</si>
  <si>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</si>
  <si>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</si>
  <si>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</si>
  <si>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</si>
  <si>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</si>
  <si>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</si>
  <si>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</si>
  <si>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</si>
  <si>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</si>
  <si>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</si>
  <si>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</si>
  <si>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</si>
  <si>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</si>
  <si>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</si>
  <si>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</si>
  <si>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</si>
  <si>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</si>
  <si>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</si>
  <si>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</si>
  <si>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</si>
  <si>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</si>
  <si>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</si>
  <si>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</si>
  <si>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</si>
  <si>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</si>
  <si>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</si>
  <si>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</si>
  <si>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</si>
  <si>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</si>
  <si>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</si>
  <si>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</si>
  <si>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</si>
  <si>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</si>
  <si>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</si>
  <si>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</si>
  <si>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</si>
  <si>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</si>
  <si>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</si>
  <si>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</si>
  <si>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</si>
  <si>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</si>
  <si>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</si>
  <si>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</si>
  <si>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</si>
  <si>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</si>
  <si>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</si>
  <si>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</si>
  <si>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</si>
  <si>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</si>
  <si>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</si>
  <si>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</si>
  <si>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</si>
  <si>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</si>
  <si>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</si>
  <si>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</si>
  <si>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</si>
  <si>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</si>
  <si>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</si>
  <si>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</si>
  <si>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</si>
  <si>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</si>
  <si>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</si>
  <si>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</si>
  <si>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</si>
  <si>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</si>
  <si>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</si>
  <si>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</si>
  <si>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</si>
  <si>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</si>
  <si>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</si>
  <si>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</si>
  <si>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</si>
  <si>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</si>
  <si>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</si>
  <si>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</si>
  <si>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</si>
  <si>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</si>
  <si>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</si>
  <si>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</si>
  <si>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</si>
  <si>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</si>
  <si>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</si>
  <si>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</si>
  <si>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</si>
  <si>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</si>
  <si>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</si>
  <si>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</si>
  <si>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</si>
  <si>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</si>
  <si>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</si>
  <si>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</si>
  <si>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</si>
  <si>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</si>
  <si>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</si>
  <si>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</si>
  <si>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</si>
  <si>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</si>
  <si>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</si>
  <si>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</si>
  <si>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</si>
  <si>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</si>
  <si>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</si>
  <si>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</si>
  <si>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</si>
  <si>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</si>
  <si>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</si>
  <si>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</si>
  <si>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</si>
  <si>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</si>
  <si>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</si>
  <si>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</si>
  <si>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</si>
  <si>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</si>
  <si>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</si>
  <si>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</si>
  <si>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</si>
  <si>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</si>
  <si>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</si>
  <si>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</si>
  <si>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</si>
  <si>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</si>
  <si>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</si>
  <si>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</si>
  <si>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</si>
  <si>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</si>
  <si>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</si>
  <si>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</si>
  <si>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</si>
  <si>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</si>
  <si>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</si>
  <si>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</si>
  <si>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</si>
  <si>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</si>
  <si>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</si>
  <si>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</si>
  <si>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</si>
  <si>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</si>
  <si>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</si>
  <si>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</si>
  <si>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</si>
  <si>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</si>
  <si>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</si>
  <si>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</si>
  <si>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</si>
  <si>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</si>
  <si>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</si>
  <si>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</si>
  <si>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</si>
  <si>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</si>
  <si>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</si>
  <si>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</si>
  <si>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</si>
  <si>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</si>
  <si>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</si>
  <si>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</si>
  <si>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</si>
  <si>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</si>
  <si>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</si>
  <si>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</si>
  <si>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</si>
  <si>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</si>
  <si>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</si>
  <si>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</si>
  <si>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</si>
  <si>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</si>
  <si>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</si>
  <si>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</si>
  <si>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</si>
  <si>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</si>
  <si>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</si>
  <si>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</si>
  <si>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</si>
  <si>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</si>
  <si>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</si>
  <si>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</si>
  <si>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</si>
  <si>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</si>
  <si>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</si>
  <si>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</si>
  <si>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</si>
  <si>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</si>
  <si>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</si>
  <si>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</si>
  <si>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</si>
  <si>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</si>
  <si>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</si>
  <si>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</si>
  <si>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</si>
  <si>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</si>
  <si>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</si>
  <si>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</si>
  <si>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</si>
  <si>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</si>
  <si>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</si>
  <si>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</si>
  <si>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</si>
  <si>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</si>
  <si>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</si>
  <si>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</si>
  <si>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</si>
  <si>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</si>
  <si>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</si>
  <si>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</si>
  <si>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</si>
  <si>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</si>
  <si>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</si>
  <si>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</si>
  <si>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</si>
  <si>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</si>
  <si>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</si>
  <si>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</si>
  <si>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</si>
  <si>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</si>
  <si>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</si>
  <si>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</si>
  <si>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</si>
  <si>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</si>
  <si>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</si>
  <si>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</si>
  <si>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</si>
  <si>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</si>
  <si>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</si>
  <si>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</si>
  <si>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</si>
  <si>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</si>
  <si>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</si>
  <si>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</si>
  <si>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</si>
  <si>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</si>
  <si>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</si>
  <si>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</si>
  <si>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</si>
  <si>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</si>
  <si>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</si>
  <si>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</si>
  <si>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</si>
  <si>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</si>
  <si>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</si>
  <si>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</si>
  <si>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</si>
  <si>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</si>
  <si>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</si>
  <si>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</si>
  <si>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</si>
  <si>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</si>
  <si>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</si>
  <si>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</si>
  <si>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</si>
  <si>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</si>
  <si>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</si>
  <si>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</si>
  <si>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</si>
  <si>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</si>
  <si>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</si>
  <si>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</si>
  <si>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</si>
  <si>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</si>
  <si>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</si>
  <si>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</si>
  <si>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</si>
  <si>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</si>
  <si>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</si>
  <si>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</si>
  <si>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</si>
  <si>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</si>
  <si>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</si>
  <si>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</si>
  <si>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</si>
  <si>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</si>
  <si>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</si>
  <si>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</si>
  <si>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</si>
  <si>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</si>
  <si>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</si>
  <si>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</si>
  <si>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</si>
  <si>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</si>
  <si>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</si>
  <si>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</si>
  <si>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</si>
  <si>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</si>
  <si>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</si>
  <si>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</si>
  <si>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</si>
  <si>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</si>
  <si>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</si>
  <si>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</si>
  <si>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</si>
  <si>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</si>
  <si>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</si>
  <si>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</si>
  <si>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</si>
  <si>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</si>
  <si>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</si>
  <si>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</si>
  <si>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</si>
  <si>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</si>
  <si>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</si>
  <si>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</si>
  <si>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</si>
  <si>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</si>
  <si>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</si>
  <si>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</si>
  <si>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</si>
  <si>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</si>
  <si>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</si>
  <si>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</si>
  <si>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</si>
  <si>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</si>
  <si>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</si>
  <si>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</si>
  <si>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</si>
  <si>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</si>
  <si>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</si>
  <si>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</si>
  <si>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</si>
  <si>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</si>
  <si>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</si>
  <si>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</si>
  <si>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</si>
  <si>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</si>
  <si>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</si>
  <si>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</si>
  <si>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</si>
  <si>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</si>
  <si>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</si>
  <si>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</si>
  <si>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</si>
  <si>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</si>
  <si>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</si>
  <si>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</si>
  <si>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</si>
  <si>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</si>
  <si>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</si>
  <si>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</si>
  <si>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</si>
  <si>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</si>
  <si>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</si>
  <si>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</si>
  <si>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</si>
  <si>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</si>
  <si>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</si>
  <si>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</si>
  <si>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</si>
  <si>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</si>
  <si>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</si>
  <si>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</si>
  <si>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</si>
  <si>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</si>
  <si>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</si>
  <si>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</si>
  <si>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</si>
  <si>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</si>
  <si>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</si>
  <si>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</si>
  <si>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</si>
  <si>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</si>
  <si>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</si>
  <si>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</si>
  <si>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</si>
  <si>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</si>
  <si>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</si>
  <si>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</si>
  <si>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</si>
  <si>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</si>
  <si>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</si>
  <si>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</si>
  <si>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</si>
  <si>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</si>
  <si>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</si>
  <si>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</si>
  <si>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</si>
  <si>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</si>
  <si>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</si>
  <si>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</si>
  <si>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</si>
  <si>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</si>
  <si>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</si>
  <si>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</si>
  <si>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</si>
  <si>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</si>
  <si>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</si>
  <si>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</si>
  <si>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</si>
  <si>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</si>
  <si>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</si>
  <si>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</si>
  <si>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</si>
  <si>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</si>
  <si>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</si>
  <si>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</si>
  <si>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</si>
  <si>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</si>
  <si>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</si>
  <si>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</si>
  <si>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</si>
  <si>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</si>
  <si>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</si>
  <si>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</si>
  <si>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</si>
  <si>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</si>
  <si>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</si>
  <si>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</si>
  <si>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</si>
  <si>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</si>
  <si>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</si>
  <si>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</si>
  <si>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</si>
  <si>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</si>
  <si>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</si>
  <si>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</si>
  <si>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</si>
  <si>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</si>
  <si>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</si>
  <si>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</si>
  <si>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</si>
  <si>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</si>
  <si>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</si>
  <si>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</si>
  <si>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</si>
  <si>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</si>
  <si>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</si>
  <si>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</si>
  <si>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</si>
  <si>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</si>
  <si>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</si>
  <si>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</si>
  <si>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</si>
  <si>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</si>
  <si>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</si>
  <si>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</si>
  <si>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</si>
  <si>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</si>
  <si>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</si>
  <si>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</si>
  <si>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</si>
  <si>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</si>
  <si>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</si>
  <si>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</si>
  <si>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</si>
  <si>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</si>
  <si>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</si>
  <si>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</si>
  <si>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</si>
  <si>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</si>
  <si>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</si>
  <si>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</si>
  <si>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</si>
  <si>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</si>
  <si>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</si>
  <si>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</si>
  <si>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</si>
  <si>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</si>
  <si>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</si>
  <si>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</si>
  <si>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</si>
  <si>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</si>
  <si>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</si>
  <si>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</si>
  <si>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</si>
  <si>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</si>
  <si>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</si>
  <si>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</si>
  <si>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</si>
  <si>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</si>
  <si>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</si>
  <si>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</si>
  <si>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</si>
  <si>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</si>
  <si>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</si>
  <si>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</si>
  <si>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</si>
  <si>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</si>
  <si>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</si>
  <si>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</si>
  <si>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</si>
  <si>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</si>
  <si>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</si>
  <si>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</si>
  <si>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</si>
  <si>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</si>
  <si>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</si>
  <si>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</si>
  <si>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</si>
  <si>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</si>
  <si>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</si>
  <si>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</si>
  <si>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</si>
  <si>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</si>
  <si>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</si>
  <si>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</si>
  <si>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</si>
  <si>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</si>
  <si>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</si>
  <si>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</si>
  <si>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</si>
  <si>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</si>
  <si>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</si>
  <si>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</si>
  <si>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</si>
  <si>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</si>
  <si>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</si>
  <si>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</si>
  <si>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</si>
  <si>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</si>
  <si>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</si>
  <si>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</si>
  <si>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</si>
  <si>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</si>
  <si>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</si>
  <si>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</si>
  <si>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</si>
  <si>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</si>
  <si>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</si>
  <si>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</si>
  <si>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</si>
  <si>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</si>
  <si>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</si>
  <si>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</si>
  <si>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</si>
  <si>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</si>
  <si>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</si>
  <si>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</si>
  <si>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</si>
  <si>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</si>
  <si>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</si>
  <si>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</si>
  <si>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</si>
  <si>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</si>
  <si>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</si>
  <si>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</si>
  <si>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</si>
  <si>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</si>
  <si>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</si>
  <si>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</si>
  <si>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</si>
  <si>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</si>
  <si>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</si>
  <si>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</si>
  <si>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</si>
  <si>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</si>
  <si>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</si>
  <si>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</si>
  <si>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</si>
  <si>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</si>
  <si>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</si>
  <si>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</si>
  <si>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</si>
  <si>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</si>
  <si>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</si>
  <si>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</si>
  <si>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</si>
  <si>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</si>
  <si>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</si>
  <si>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</si>
  <si>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</si>
  <si>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</si>
  <si>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</si>
  <si>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</si>
  <si>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</si>
  <si>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</si>
  <si>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</si>
  <si>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</si>
  <si>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</si>
  <si>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</si>
  <si>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</si>
  <si>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</si>
  <si>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</si>
  <si>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</si>
  <si>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</si>
  <si>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</si>
  <si>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</si>
  <si>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</si>
  <si>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</si>
  <si>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</si>
  <si>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</si>
  <si>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</si>
  <si>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</si>
  <si>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</si>
  <si>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</si>
  <si>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</si>
  <si>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</si>
  <si>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</si>
  <si>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</si>
  <si>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</si>
  <si>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</si>
  <si>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</si>
  <si>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</si>
  <si>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</si>
  <si>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</si>
  <si>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</si>
  <si>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</si>
  <si>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</si>
  <si>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</si>
  <si>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</si>
  <si>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</si>
  <si>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</si>
  <si>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</si>
  <si>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</si>
  <si>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</si>
  <si>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</si>
  <si>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</si>
  <si>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</si>
  <si>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</si>
  <si>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</si>
  <si>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</si>
  <si>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</si>
  <si>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</si>
  <si>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</si>
  <si>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</si>
  <si>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</si>
  <si>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</si>
  <si>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</si>
  <si>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</si>
  <si>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</si>
  <si>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</si>
  <si>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</si>
  <si>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</si>
  <si>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</si>
  <si>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</si>
  <si>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</si>
  <si>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</si>
  <si>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</si>
  <si>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</si>
  <si>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</si>
  <si>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</si>
  <si>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</si>
  <si>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</si>
  <si>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</si>
  <si>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</si>
  <si>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</si>
  <si>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</si>
  <si>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</si>
  <si>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</si>
  <si>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</si>
  <si>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</si>
  <si>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</si>
  <si>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</si>
  <si>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</si>
  <si>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</si>
  <si>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</si>
  <si>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</si>
  <si>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</si>
  <si>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</si>
  <si>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</si>
  <si>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</si>
  <si>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</si>
  <si>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</si>
  <si>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</si>
  <si>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</si>
  <si>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</si>
  <si>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</si>
  <si>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</si>
  <si>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</si>
  <si>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</si>
  <si>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</si>
  <si>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</si>
  <si>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</si>
  <si>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</si>
  <si>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</si>
  <si>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</si>
  <si>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</si>
  <si>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</si>
  <si>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</si>
  <si>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</si>
  <si>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</si>
  <si>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</si>
  <si>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</si>
  <si>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</si>
  <si>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</si>
  <si>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</si>
  <si>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</si>
  <si>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</si>
  <si>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</si>
  <si>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</si>
  <si>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</si>
  <si>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</si>
  <si>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</si>
  <si>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</si>
  <si>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</si>
  <si>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</si>
  <si>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</si>
  <si>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</si>
  <si>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</si>
  <si>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</si>
  <si>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</si>
  <si>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</si>
  <si>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</si>
  <si>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</si>
  <si>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</si>
  <si>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</si>
  <si>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</si>
  <si>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</si>
  <si>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</si>
  <si>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</si>
  <si>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</si>
  <si>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</si>
  <si>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</si>
  <si>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</si>
  <si>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</si>
  <si>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</si>
  <si>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</si>
  <si>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</si>
  <si>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</si>
  <si>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</si>
  <si>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</si>
  <si>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</si>
  <si>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</si>
  <si>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</si>
  <si>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</si>
  <si>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</si>
  <si>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</si>
  <si>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</si>
  <si>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</si>
  <si>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</si>
  <si>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</si>
  <si>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</si>
  <si>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</si>
  <si>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</si>
  <si>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</si>
  <si>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</si>
  <si>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</si>
  <si>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</si>
  <si>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</si>
  <si>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</si>
  <si>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</si>
  <si>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</si>
  <si>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</si>
  <si>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</si>
  <si>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</si>
  <si>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</si>
  <si>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</si>
  <si>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</si>
  <si>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</si>
  <si>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</si>
  <si>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</si>
  <si>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</si>
  <si>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</si>
  <si>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</si>
  <si>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</si>
  <si>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</si>
  <si>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</si>
  <si>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</si>
  <si>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</si>
  <si>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</si>
  <si>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</si>
  <si>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</si>
  <si>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</si>
  <si>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</si>
  <si>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</si>
  <si>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</si>
  <si>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</si>
  <si>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</si>
  <si>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</si>
  <si>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</si>
  <si>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</si>
  <si>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</si>
  <si>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</si>
  <si>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</si>
  <si>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</si>
  <si>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</si>
  <si>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</si>
  <si>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</si>
  <si>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</si>
  <si>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</si>
  <si>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</si>
  <si>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</si>
  <si>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</si>
  <si>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</si>
  <si>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</si>
  <si>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</si>
  <si>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</si>
  <si>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</si>
  <si>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</si>
  <si>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</si>
  <si>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</si>
  <si>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</si>
  <si>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</si>
  <si>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</si>
  <si>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</si>
  <si>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</si>
  <si>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</si>
  <si>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</si>
  <si>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</si>
  <si>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</si>
  <si>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</si>
  <si>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</si>
  <si>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</si>
  <si>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</si>
  <si>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</si>
  <si>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</si>
  <si>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</si>
  <si>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</si>
  <si>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</si>
  <si>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</si>
  <si>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</si>
  <si>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</si>
  <si>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</si>
  <si>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</si>
  <si>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</si>
  <si>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</si>
  <si>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</si>
  <si>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</si>
  <si>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</si>
  <si>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</si>
  <si>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</si>
  <si>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</si>
  <si>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</si>
  <si>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</si>
  <si>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</si>
  <si>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</si>
  <si>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</si>
  <si>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</si>
  <si>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</si>
  <si>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</si>
  <si>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</si>
  <si>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</si>
  <si>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</si>
  <si>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</si>
  <si>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</si>
  <si>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</si>
  <si>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</si>
  <si>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</si>
  <si>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</si>
  <si>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</si>
  <si>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</si>
  <si>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</si>
  <si>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</si>
  <si>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</si>
  <si>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</si>
  <si>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</si>
  <si>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</si>
  <si>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</si>
  <si>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</si>
  <si>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</si>
  <si>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</si>
  <si>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</si>
  <si>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</si>
  <si>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</si>
  <si>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</si>
  <si>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</si>
  <si>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</si>
  <si>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</si>
  <si>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</si>
  <si>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</si>
  <si>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</si>
  <si>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</si>
  <si>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</si>
  <si>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</si>
  <si>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</si>
  <si>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</si>
  <si>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</si>
  <si>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</si>
  <si>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</si>
  <si>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</si>
  <si>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</si>
  <si>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</si>
  <si>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</si>
  <si>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</si>
  <si>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</si>
  <si>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</si>
  <si>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</si>
  <si>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</si>
  <si>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</si>
  <si>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</si>
  <si>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</si>
  <si>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</si>
  <si>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</si>
  <si>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</si>
  <si>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</si>
  <si>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</si>
  <si>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</si>
  <si>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</si>
  <si>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</si>
  <si>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</si>
  <si>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</si>
  <si>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</si>
  <si>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</si>
  <si>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</si>
  <si>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</si>
  <si>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</si>
  <si>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</si>
  <si>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</si>
  <si>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</si>
  <si>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</si>
  <si>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</si>
  <si>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</si>
  <si>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</si>
  <si>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</si>
  <si>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</si>
  <si>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</si>
  <si>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</si>
  <si>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</si>
  <si>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</si>
  <si>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</si>
  <si>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</si>
  <si>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</si>
  <si>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</si>
  <si>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</si>
  <si>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</si>
  <si>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</si>
  <si>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</si>
  <si>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</si>
  <si>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</si>
  <si>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</si>
  <si>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</si>
  <si>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</si>
  <si>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</si>
  <si>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</si>
  <si>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</si>
  <si>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</si>
  <si>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</si>
  <si>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</si>
  <si>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</si>
  <si>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</si>
  <si>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</si>
  <si>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</si>
  <si>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</si>
  <si>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</si>
  <si>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</si>
  <si>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</si>
  <si>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</si>
  <si>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</si>
  <si>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</si>
  <si>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</si>
  <si>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</si>
  <si>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</si>
  <si>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</si>
  <si>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</si>
  <si>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</si>
  <si>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</si>
  <si>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</si>
  <si>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</si>
  <si>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</si>
  <si>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</si>
  <si>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</si>
  <si>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</si>
  <si>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</si>
  <si>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</si>
  <si>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</si>
  <si>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</si>
  <si>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</si>
  <si>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</si>
  <si>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</si>
  <si>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</si>
  <si>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</si>
  <si>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</si>
  <si>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</si>
  <si>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</si>
  <si>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</si>
  <si>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</si>
  <si>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</si>
  <si>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</si>
  <si>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</si>
  <si>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</si>
  <si>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</si>
  <si>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</si>
  <si>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</si>
  <si>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</si>
  <si>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</si>
  <si>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</si>
  <si>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</si>
  <si>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</si>
  <si>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</si>
  <si>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</si>
  <si>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</si>
  <si>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</si>
  <si>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</si>
  <si>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</si>
  <si>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</si>
  <si>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</si>
  <si>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</si>
  <si>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</si>
  <si>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</si>
  <si>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</si>
  <si>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</si>
  <si>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</si>
  <si>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</si>
  <si>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</si>
  <si>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</si>
  <si>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</si>
  <si>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</si>
  <si>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</si>
  <si>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</si>
  <si>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</si>
  <si>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</si>
  <si>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</si>
  <si>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</si>
  <si>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</si>
  <si>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</si>
  <si>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</si>
  <si>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</si>
  <si>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</si>
  <si>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</si>
  <si>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</si>
  <si>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</si>
  <si>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</si>
  <si>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</si>
  <si>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</si>
  <si>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</si>
  <si>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</si>
  <si>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</si>
  <si>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</si>
  <si>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</si>
  <si>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</si>
  <si>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</si>
  <si>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</si>
  <si>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</si>
  <si>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</si>
  <si>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</si>
  <si>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</si>
  <si>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</si>
  <si>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</si>
  <si>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</si>
  <si>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</si>
  <si>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</si>
  <si>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</si>
  <si>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</si>
  <si>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</si>
  <si>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</si>
  <si>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</si>
  <si>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</si>
  <si>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</si>
  <si>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</si>
  <si>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</si>
  <si>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</si>
  <si>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</si>
  <si>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</si>
  <si>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</si>
  <si>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</si>
  <si>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</si>
  <si>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</si>
  <si>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</si>
  <si>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</si>
  <si>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</si>
  <si>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</si>
  <si>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</si>
  <si>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</si>
  <si>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</si>
  <si>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</si>
  <si>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</si>
  <si>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</si>
  <si>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</si>
  <si>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</si>
  <si>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</si>
  <si>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</si>
  <si>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</si>
  <si>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</si>
  <si>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</si>
  <si>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</si>
  <si>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</si>
  <si>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</si>
  <si>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</si>
  <si>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</si>
  <si>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</si>
  <si>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</si>
  <si>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</si>
  <si>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</si>
  <si>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</si>
  <si>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</si>
  <si>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</si>
  <si>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</si>
  <si>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</si>
  <si>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</si>
  <si>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</si>
  <si>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</si>
  <si>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</si>
  <si>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</si>
  <si>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</si>
  <si>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</si>
  <si>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</si>
  <si>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</si>
  <si>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</si>
  <si>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</si>
  <si>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</si>
  <si>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</si>
  <si>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</si>
  <si>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</si>
  <si>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</si>
  <si>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</si>
  <si>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</si>
  <si>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</si>
  <si>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</si>
  <si>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</si>
  <si>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</si>
  <si>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</si>
  <si>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</si>
  <si>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</si>
  <si>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</si>
  <si>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</si>
  <si>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</si>
  <si>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</si>
  <si>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</si>
  <si>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</si>
  <si>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</si>
  <si>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</si>
  <si>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</si>
  <si>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</si>
  <si>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</si>
  <si>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</si>
  <si>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</si>
  <si>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</si>
  <si>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</si>
  <si>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</si>
  <si>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</si>
  <si>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</si>
  <si>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</si>
  <si>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</si>
  <si>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</si>
  <si>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</si>
  <si>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</si>
  <si>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</si>
  <si>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</si>
  <si>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</si>
  <si>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</si>
  <si>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</si>
  <si>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</si>
  <si>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</si>
  <si>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</si>
  <si>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</si>
  <si>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</si>
  <si>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</si>
  <si>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</si>
  <si>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</si>
  <si>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</si>
  <si>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</si>
  <si>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</si>
  <si>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</si>
  <si>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</si>
  <si>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</si>
  <si>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</si>
  <si>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</si>
  <si>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</si>
  <si>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</si>
  <si>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</si>
  <si>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</si>
  <si>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</si>
  <si>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</si>
  <si>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</si>
  <si>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</si>
  <si>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</si>
  <si>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</si>
  <si>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</si>
  <si>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</si>
  <si>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</si>
  <si>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</si>
  <si>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</si>
  <si>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</si>
  <si>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</si>
  <si>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</si>
  <si>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</si>
  <si>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</si>
  <si>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</si>
  <si>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</si>
  <si>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</si>
  <si>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</si>
  <si>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</si>
  <si>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</si>
  <si>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</si>
  <si>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</si>
  <si>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</si>
  <si>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</si>
  <si>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</si>
  <si>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</si>
  <si>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</si>
  <si>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</si>
  <si>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</si>
  <si>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</si>
  <si>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</si>
  <si>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</si>
  <si>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</si>
  <si>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</si>
  <si>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</si>
  <si>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</si>
  <si>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</si>
  <si>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</si>
  <si>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</si>
  <si>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</si>
  <si>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</si>
  <si>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</si>
  <si>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</si>
  <si>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</si>
  <si>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</si>
  <si>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</si>
  <si>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</si>
  <si>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</si>
  <si>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</si>
  <si>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</si>
  <si>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</si>
  <si>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</si>
  <si>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</si>
  <si>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</si>
  <si>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</si>
  <si>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</si>
  <si>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</si>
  <si>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</si>
  <si>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</si>
  <si>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</si>
  <si>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</si>
  <si>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</si>
  <si>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</si>
  <si>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</si>
  <si>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</si>
  <si>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</si>
  <si>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</si>
  <si>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</si>
  <si>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</si>
  <si>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</si>
  <si>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</si>
  <si>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</si>
  <si>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</si>
  <si>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</si>
  <si>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</si>
  <si>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</si>
  <si>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</si>
  <si>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</si>
  <si>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</si>
  <si>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</si>
  <si>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</si>
  <si>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</si>
  <si>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</si>
  <si>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</si>
  <si>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</si>
  <si>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</si>
  <si>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</si>
  <si>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</si>
  <si>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</si>
  <si>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</si>
  <si>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</si>
  <si>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</si>
  <si>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</si>
  <si>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</si>
  <si>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</si>
  <si>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</si>
  <si>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</si>
  <si>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</si>
  <si>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</si>
  <si>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</si>
  <si>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</si>
  <si>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</si>
  <si>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</si>
  <si>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</si>
  <si>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</si>
  <si>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</si>
  <si>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</si>
  <si>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</si>
  <si>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</si>
  <si>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</si>
  <si>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</si>
  <si>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</si>
  <si>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</si>
  <si>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</si>
  <si>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</si>
  <si>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</si>
  <si>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</si>
  <si>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</si>
  <si>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</si>
  <si>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</si>
  <si>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</si>
  <si>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</si>
  <si>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</si>
  <si>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</si>
  <si>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</si>
  <si>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</si>
  <si>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</si>
  <si>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</si>
  <si>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</si>
  <si>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</si>
  <si>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</si>
  <si>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</si>
  <si>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</si>
  <si>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</si>
  <si>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</si>
  <si>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</si>
  <si>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</si>
  <si>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</si>
  <si>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</si>
  <si>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</si>
  <si>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</si>
  <si>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</si>
  <si>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</si>
  <si>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</si>
  <si>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</si>
  <si>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</si>
  <si>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</si>
  <si>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</si>
  <si>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</si>
  <si>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</si>
  <si>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</si>
  <si>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</si>
  <si>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</si>
  <si>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</si>
  <si>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</si>
  <si>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</si>
  <si>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</si>
  <si>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</si>
  <si>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</si>
  <si>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</si>
  <si>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</si>
  <si>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</si>
  <si>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</si>
  <si>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</si>
  <si>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</si>
  <si>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</si>
  <si>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</si>
  <si>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</si>
  <si>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</si>
  <si>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</si>
  <si>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</si>
  <si>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</si>
  <si>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</si>
  <si>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</si>
  <si>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</si>
  <si>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</si>
  <si>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</si>
  <si>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</si>
  <si>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</si>
  <si>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</si>
  <si>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</si>
  <si>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</si>
  <si>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</si>
  <si>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</si>
  <si>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</si>
  <si>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</si>
  <si>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</si>
  <si>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</si>
  <si>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</si>
  <si>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</si>
  <si>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</si>
  <si>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</si>
  <si>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</si>
  <si>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</si>
  <si>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</si>
  <si>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</si>
  <si>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</si>
  <si>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</si>
  <si>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</si>
  <si>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</si>
  <si>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</si>
  <si>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</si>
  <si>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</si>
  <si>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</si>
  <si>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</si>
  <si>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</si>
  <si>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</si>
  <si>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</si>
  <si>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</si>
  <si>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</si>
  <si>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</si>
  <si>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</si>
  <si>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</si>
  <si>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</si>
  <si>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</si>
  <si>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</si>
  <si>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</si>
  <si>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</si>
  <si>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</si>
  <si>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</si>
  <si>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</si>
  <si>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</si>
  <si>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</si>
  <si>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</si>
  <si>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</si>
  <si>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</si>
  <si>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</si>
  <si>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</si>
  <si>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</si>
  <si>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</si>
  <si>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</si>
  <si>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</si>
  <si>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</si>
  <si>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</si>
  <si>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</si>
  <si>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</si>
  <si>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</si>
  <si>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</si>
  <si>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</si>
  <si>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</si>
  <si>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</si>
  <si>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</si>
  <si>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</si>
  <si>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</si>
  <si>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</si>
  <si>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</si>
  <si>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</si>
  <si>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</si>
  <si>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</si>
  <si>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</si>
  <si>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</si>
  <si>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</si>
  <si>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</si>
  <si>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</si>
  <si>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</si>
  <si>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</si>
  <si>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</si>
  <si>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</si>
  <si>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</si>
  <si>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</si>
  <si>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</si>
  <si>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</si>
  <si>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</si>
  <si>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</si>
  <si>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</si>
  <si>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</si>
  <si>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</si>
  <si>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</si>
  <si>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</si>
  <si>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</si>
  <si>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</si>
  <si>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</si>
  <si>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</si>
  <si>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</si>
  <si>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</si>
  <si>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</si>
  <si>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</si>
  <si>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</si>
  <si>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</si>
  <si>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</si>
  <si>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</si>
  <si>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</si>
  <si>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</si>
  <si>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</si>
  <si>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</si>
  <si>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</si>
  <si>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</si>
  <si>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</si>
  <si>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</si>
  <si>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</si>
  <si>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</si>
  <si>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</si>
  <si>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</si>
  <si>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</si>
  <si>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</si>
  <si>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</si>
  <si>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</si>
  <si>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</si>
  <si>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</si>
  <si>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</si>
  <si>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</si>
  <si>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</si>
  <si>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</si>
  <si>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</si>
  <si>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</si>
  <si>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</si>
  <si>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</si>
  <si>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</si>
  <si>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</si>
  <si>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</si>
  <si>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</si>
  <si>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</si>
  <si>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</si>
  <si>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</si>
  <si>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</si>
  <si>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</si>
  <si>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</si>
  <si>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</si>
  <si>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</si>
  <si>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</si>
  <si>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</si>
  <si>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</si>
  <si>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</si>
  <si>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</si>
  <si>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</si>
  <si>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</si>
  <si>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</si>
  <si>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</si>
  <si>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</si>
  <si>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</si>
  <si>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</si>
  <si>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</si>
  <si>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</si>
  <si>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</si>
  <si>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</si>
  <si>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</si>
  <si>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</si>
  <si>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</si>
  <si>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</si>
  <si>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</si>
  <si>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</si>
  <si>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</si>
  <si>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</si>
  <si>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</si>
  <si>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</si>
  <si>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</si>
  <si>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</si>
  <si>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</si>
  <si>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</si>
  <si>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</si>
  <si>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</si>
  <si>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</si>
  <si>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</si>
  <si>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</si>
  <si>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</si>
  <si>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</si>
  <si>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</si>
  <si>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</si>
  <si>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</si>
  <si>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</si>
  <si>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</si>
  <si>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</si>
  <si>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</si>
  <si>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</si>
  <si>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</si>
  <si>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</si>
  <si>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</si>
  <si>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</si>
  <si>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</si>
  <si>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</si>
  <si>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</si>
  <si>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</si>
  <si>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</si>
  <si>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</si>
  <si>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</si>
  <si>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</si>
  <si>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</si>
  <si>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</si>
  <si>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</si>
  <si>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</si>
  <si>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</si>
  <si>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</si>
  <si>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</si>
  <si>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</si>
  <si>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</si>
  <si>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</si>
  <si>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</si>
  <si>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</si>
  <si>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</si>
  <si>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</si>
  <si>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</si>
  <si>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</si>
  <si>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</si>
  <si>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</si>
  <si>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</si>
  <si>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</si>
  <si>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</si>
  <si>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</si>
  <si>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</si>
  <si>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</si>
  <si>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</si>
  <si>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</si>
  <si>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</si>
  <si>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</si>
  <si>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</si>
  <si>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</si>
  <si>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</si>
  <si>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</si>
  <si>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</si>
  <si>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</si>
  <si>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</si>
  <si>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</si>
  <si>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</si>
  <si>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</si>
  <si>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</si>
  <si>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</si>
  <si>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</si>
  <si>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</si>
  <si>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</si>
  <si>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</si>
  <si>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</si>
  <si>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</si>
  <si>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</si>
  <si>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</si>
  <si>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</si>
  <si>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</si>
  <si>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</si>
  <si>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</si>
  <si>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</si>
  <si>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</si>
  <si>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</si>
  <si>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</si>
  <si>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</si>
  <si>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</si>
  <si>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</si>
  <si>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</si>
  <si>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</si>
  <si>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</si>
  <si>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</si>
  <si>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</si>
  <si>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</si>
  <si>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</si>
  <si>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</si>
  <si>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</si>
  <si>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</si>
  <si>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</si>
  <si>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</si>
  <si>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</si>
  <si>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</si>
  <si>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</si>
  <si>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</si>
  <si>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</si>
  <si>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</si>
  <si>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</si>
  <si>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</si>
  <si>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</si>
  <si>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</si>
  <si>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</si>
  <si>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</si>
  <si>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</si>
  <si>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</si>
  <si>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</si>
  <si>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</si>
  <si>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</si>
  <si>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</si>
  <si>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</si>
  <si>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</si>
  <si>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</si>
  <si>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</si>
  <si>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</si>
  <si>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</si>
  <si>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</si>
  <si>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</si>
  <si>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</si>
  <si>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</si>
  <si>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</si>
  <si>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</si>
  <si>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</si>
  <si>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</si>
  <si>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</si>
  <si>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</si>
  <si>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</si>
  <si>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</si>
  <si>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</si>
  <si>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</si>
  <si>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</si>
  <si>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</si>
  <si>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</si>
  <si>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</si>
  <si>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</si>
  <si>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</si>
  <si>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</si>
  <si>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</si>
  <si>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</si>
  <si>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</si>
  <si>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</si>
  <si>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</si>
  <si>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</si>
  <si>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</si>
  <si>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</si>
  <si>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</si>
  <si>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</si>
  <si>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</si>
  <si>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</si>
  <si>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</si>
  <si>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</si>
  <si>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</si>
  <si>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</si>
  <si>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</si>
  <si>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</si>
  <si>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</si>
  <si>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</si>
  <si>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</si>
  <si>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</si>
  <si>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</si>
  <si>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</si>
  <si>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</si>
  <si>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</si>
  <si>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</si>
  <si>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</si>
  <si>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</si>
  <si>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</si>
  <si>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</si>
  <si>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</si>
  <si>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</si>
  <si>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</si>
  <si>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</si>
  <si>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</si>
  <si>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</si>
  <si>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</si>
  <si>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</si>
  <si>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</si>
  <si>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</si>
  <si>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</si>
  <si>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</si>
  <si>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</si>
  <si>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</si>
  <si>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</si>
  <si>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</si>
  <si>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</si>
  <si>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</si>
  <si>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</si>
  <si>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</si>
  <si>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</si>
  <si>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</si>
  <si>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</si>
  <si>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</si>
  <si>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</si>
  <si>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</si>
  <si>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</si>
  <si>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</si>
  <si>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</si>
  <si>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</si>
  <si>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</si>
  <si>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</si>
  <si>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</si>
  <si>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</si>
  <si>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</si>
  <si>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</si>
  <si>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</si>
  <si>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</si>
  <si>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</si>
  <si>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</si>
  <si>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</si>
  <si>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</si>
  <si>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</si>
  <si>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</si>
  <si>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</si>
  <si>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</si>
  <si>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</si>
  <si>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</si>
  <si>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</si>
  <si>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</si>
  <si>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</si>
  <si>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</si>
  <si>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</si>
  <si>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</si>
  <si>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</si>
  <si>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</si>
  <si>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</si>
  <si>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</si>
  <si>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</si>
  <si>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</si>
  <si>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</si>
  <si>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</si>
  <si>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</si>
  <si>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</si>
  <si>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</si>
  <si>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</si>
  <si>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</si>
  <si>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</si>
  <si>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</si>
  <si>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</si>
  <si>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</si>
  <si>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</si>
  <si>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</si>
  <si>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</si>
  <si>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</si>
  <si>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</si>
  <si>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</si>
  <si>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</si>
  <si>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</si>
  <si>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</si>
  <si>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</si>
  <si>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</si>
  <si>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</si>
  <si>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</si>
  <si>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</si>
  <si>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</si>
  <si>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</si>
  <si>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</si>
  <si>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</si>
  <si>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</si>
  <si>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</si>
  <si>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</si>
  <si>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</si>
  <si>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</si>
  <si>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</si>
  <si>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</si>
  <si>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</si>
  <si>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</si>
  <si>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</si>
  <si>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</si>
  <si>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</si>
  <si>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</si>
  <si>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</si>
  <si>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</si>
  <si>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</si>
  <si>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</si>
  <si>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</si>
  <si>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</si>
  <si>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</si>
  <si>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</si>
  <si>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</si>
  <si>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</si>
  <si>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</si>
  <si>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</si>
  <si>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</si>
  <si>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</si>
  <si>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</si>
  <si>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</si>
  <si>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</si>
  <si>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</si>
  <si>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</si>
  <si>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</si>
  <si>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</si>
  <si>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</si>
  <si>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</si>
  <si>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</si>
  <si>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</si>
  <si>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</si>
  <si>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</si>
  <si>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</si>
  <si>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</si>
  <si>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</si>
  <si>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</si>
  <si>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</si>
  <si>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</si>
  <si>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</si>
  <si>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</si>
  <si>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</si>
  <si>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</si>
  <si>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</si>
  <si>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</si>
  <si>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</si>
  <si>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</si>
  <si>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</si>
  <si>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</si>
  <si>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</si>
  <si>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</si>
  <si>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</si>
  <si>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</si>
  <si>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</si>
  <si>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</si>
  <si>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</si>
  <si>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</si>
  <si>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</si>
  <si>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</si>
  <si>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</si>
  <si>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</si>
  <si>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</si>
  <si>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</si>
  <si>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</si>
  <si>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</si>
  <si>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</si>
  <si>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</si>
  <si>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</si>
  <si>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</si>
  <si>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</si>
  <si>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</si>
  <si>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</si>
  <si>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</si>
  <si>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</si>
  <si>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</si>
  <si>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</si>
  <si>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</si>
  <si>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</si>
  <si>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</si>
  <si>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</si>
  <si>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</si>
  <si>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</si>
  <si>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</si>
  <si>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</si>
  <si>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</si>
  <si>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</si>
  <si>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</si>
  <si>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</si>
  <si>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</si>
  <si>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</si>
  <si>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</si>
  <si>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</si>
  <si>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</si>
  <si>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</si>
  <si>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</si>
  <si>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</si>
  <si>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</si>
  <si>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</si>
  <si>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</si>
  <si>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</si>
  <si>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</si>
  <si>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</si>
  <si>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</si>
  <si>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</si>
  <si>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</si>
  <si>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</si>
  <si>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</si>
  <si>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</si>
  <si>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</si>
  <si>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</si>
  <si>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</si>
  <si>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</si>
  <si>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</si>
  <si>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</si>
  <si>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</si>
  <si>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</si>
  <si>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</si>
  <si>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</si>
  <si>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</si>
  <si>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</si>
  <si>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</si>
  <si>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</si>
  <si>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</si>
  <si>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</si>
  <si>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</si>
  <si>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</si>
  <si>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</si>
  <si>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</si>
  <si>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</si>
  <si>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</si>
  <si>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</si>
  <si>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</si>
  <si>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</si>
  <si>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</si>
  <si>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</si>
  <si>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</si>
  <si>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</si>
  <si>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</si>
  <si>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</si>
  <si>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</si>
  <si>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</si>
  <si>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</si>
  <si>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</si>
  <si>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</si>
  <si>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</si>
  <si>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</si>
  <si>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</si>
  <si>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</si>
  <si>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</si>
  <si>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</si>
  <si>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</si>
  <si>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</si>
  <si>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</si>
  <si>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</si>
  <si>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</si>
  <si>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</si>
  <si>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</si>
  <si>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</si>
  <si>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</si>
  <si>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</si>
  <si>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</si>
  <si>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</si>
  <si>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</si>
  <si>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</si>
  <si>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</si>
  <si>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</si>
  <si>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</si>
  <si>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</si>
  <si>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</si>
  <si>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</si>
  <si>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</si>
  <si>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</si>
  <si>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</si>
  <si>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</si>
  <si>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</si>
  <si>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</si>
  <si>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</si>
  <si>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</si>
  <si>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</si>
  <si>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</si>
  <si>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</si>
  <si>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</si>
  <si>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</si>
  <si>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</si>
  <si>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</si>
  <si>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</si>
  <si>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</si>
  <si>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</si>
  <si>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</si>
  <si>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</si>
  <si>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</si>
  <si>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</si>
  <si>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</si>
  <si>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</si>
  <si>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</si>
  <si>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</si>
  <si>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</si>
  <si>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</si>
  <si>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</si>
  <si>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</si>
  <si>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</si>
  <si>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</si>
  <si>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</si>
  <si>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</si>
  <si>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</si>
  <si>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</si>
  <si>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</si>
  <si>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</si>
  <si>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</si>
  <si>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</si>
  <si>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</si>
  <si>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</si>
  <si>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</si>
  <si>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</si>
  <si>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</si>
  <si>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</si>
  <si>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</si>
  <si>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</si>
  <si>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</si>
  <si>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</si>
  <si>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</si>
  <si>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</si>
  <si>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</si>
  <si>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</si>
  <si>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</si>
  <si>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</si>
  <si>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</si>
  <si>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</si>
  <si>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</si>
  <si>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</si>
  <si>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</si>
  <si>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</si>
  <si>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</si>
  <si>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</si>
  <si>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</si>
  <si>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</si>
  <si>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</si>
  <si>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</si>
  <si>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</si>
  <si>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</si>
  <si>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</si>
  <si>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</si>
  <si>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</si>
  <si>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</si>
  <si>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</si>
  <si>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</si>
  <si>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</si>
  <si>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</si>
  <si>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</si>
  <si>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</si>
  <si>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</si>
  <si>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</si>
  <si>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</si>
  <si>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</si>
  <si>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</si>
  <si>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</si>
  <si>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</si>
  <si>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</si>
  <si>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</si>
  <si>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</si>
  <si>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</si>
  <si>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</si>
  <si>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</si>
  <si>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</si>
  <si>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</si>
  <si>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</si>
  <si>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</si>
  <si>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</si>
  <si>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</si>
  <si>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</si>
  <si>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</si>
  <si>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</si>
  <si>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</si>
  <si>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</si>
  <si>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</si>
  <si>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</si>
  <si>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</si>
  <si>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</si>
  <si>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</si>
  <si>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</si>
  <si>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</si>
  <si>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</si>
  <si>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</si>
  <si>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</si>
  <si>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</si>
  <si>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</si>
  <si>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</si>
  <si>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</si>
  <si>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</si>
  <si>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</si>
  <si>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</si>
  <si>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</si>
  <si>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</si>
  <si>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</si>
  <si>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</si>
  <si>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</si>
  <si>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</si>
  <si>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</si>
  <si>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</si>
  <si>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</si>
  <si>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</si>
  <si>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</si>
  <si>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</si>
  <si>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</si>
  <si>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</si>
  <si>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</si>
  <si>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</si>
  <si>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</si>
  <si>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</si>
  <si>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</si>
  <si>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</si>
  <si>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</si>
  <si>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</si>
  <si>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</si>
  <si>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</si>
  <si>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</si>
  <si>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</si>
  <si>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</si>
  <si>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</si>
  <si>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</si>
  <si>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</si>
  <si>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</si>
  <si>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</si>
  <si>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</si>
  <si>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</si>
  <si>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</si>
  <si>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</si>
  <si>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</si>
  <si>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</si>
  <si>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</si>
  <si>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</si>
  <si>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</si>
  <si>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</si>
  <si>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</si>
  <si>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</si>
  <si>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</si>
  <si>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</si>
  <si>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</si>
  <si>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</si>
  <si>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</si>
  <si>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</si>
  <si>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</si>
  <si>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</si>
  <si>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</si>
  <si>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</si>
  <si>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</si>
  <si>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</si>
  <si>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</si>
  <si>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</si>
  <si>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</si>
  <si>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</si>
  <si>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</si>
  <si>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</si>
  <si>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</si>
  <si>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</si>
  <si>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</si>
  <si>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</si>
  <si>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</si>
  <si>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</si>
  <si>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</si>
  <si>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</si>
  <si>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</si>
  <si>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</si>
  <si>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</si>
  <si>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</si>
  <si>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</si>
  <si>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</si>
  <si>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</si>
  <si>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</si>
  <si>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</si>
  <si>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</si>
  <si>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</si>
  <si>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</si>
  <si>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</si>
  <si>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</si>
  <si>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</si>
  <si>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</si>
  <si>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</si>
  <si>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</si>
  <si>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</si>
  <si>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</si>
  <si>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</si>
  <si>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</si>
  <si>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</si>
  <si>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</si>
  <si>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</si>
  <si>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</si>
  <si>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</si>
  <si>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</si>
  <si>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</si>
  <si>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</si>
  <si>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</si>
  <si>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</si>
  <si>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</si>
  <si>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</si>
  <si>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</si>
  <si>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</si>
  <si>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</si>
  <si>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</si>
  <si>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</si>
  <si>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</si>
  <si>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</si>
  <si>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</si>
  <si>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</si>
  <si>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</si>
  <si>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</si>
  <si>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</si>
  <si>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</si>
  <si>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</si>
  <si>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</si>
  <si>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</si>
  <si>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</si>
  <si>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</si>
  <si>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</si>
  <si>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</si>
  <si>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</si>
  <si>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</si>
  <si>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</si>
  <si>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</si>
  <si>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</si>
  <si>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</si>
  <si>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</si>
  <si>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</si>
  <si>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</si>
  <si>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</si>
  <si>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</si>
  <si>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</si>
  <si>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</si>
  <si>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</si>
  <si>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</si>
  <si>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</si>
  <si>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</si>
  <si>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</si>
  <si>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</si>
  <si>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</si>
  <si>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</si>
  <si>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</si>
  <si>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</si>
  <si>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</si>
  <si>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</si>
  <si>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</si>
  <si>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</si>
  <si>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</si>
  <si>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</si>
  <si>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</si>
  <si>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</si>
  <si>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</si>
  <si>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</si>
  <si>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</si>
  <si>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</si>
  <si>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</si>
  <si>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</si>
  <si>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</si>
  <si>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</si>
  <si>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</si>
  <si>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</si>
  <si>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</si>
  <si>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</si>
  <si>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</si>
  <si>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</si>
  <si>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</si>
  <si>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</si>
  <si>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</si>
  <si>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</si>
  <si>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</si>
  <si>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</si>
  <si>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</si>
  <si>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</si>
  <si>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</si>
  <si>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</si>
  <si>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</si>
  <si>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</si>
  <si>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</si>
  <si>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</si>
  <si>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</si>
  <si>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</si>
  <si>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</si>
  <si>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</si>
  <si>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</si>
  <si>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</si>
  <si>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</si>
  <si>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</si>
  <si>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</si>
  <si>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</si>
  <si>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</si>
  <si>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</si>
  <si>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</si>
  <si>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</si>
  <si>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</si>
  <si>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</si>
  <si>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</si>
  <si>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</si>
  <si>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</si>
  <si>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</si>
  <si>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</si>
  <si>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</si>
  <si>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</si>
  <si>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</si>
  <si>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</si>
  <si>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</si>
  <si>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</si>
  <si>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</si>
  <si>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</si>
  <si>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</si>
  <si>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</si>
  <si>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</si>
  <si>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</si>
  <si>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</si>
  <si>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</si>
  <si>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</si>
  <si>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</si>
  <si>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</si>
  <si>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</si>
  <si>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</si>
  <si>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</si>
  <si>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</si>
  <si>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</si>
  <si>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</si>
  <si>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</si>
  <si>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</si>
  <si>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</si>
  <si>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</si>
  <si>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</si>
  <si>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</si>
  <si>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</si>
  <si>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</si>
  <si>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</si>
  <si>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</si>
  <si>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</si>
  <si>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</si>
  <si>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</si>
  <si>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</si>
  <si>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</si>
  <si>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</si>
  <si>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</si>
  <si>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</si>
  <si>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</si>
  <si>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</si>
  <si>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</si>
  <si>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</si>
  <si>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</si>
  <si>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</si>
  <si>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</si>
  <si>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</si>
  <si>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</si>
  <si>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</si>
  <si>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</si>
  <si>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</si>
  <si>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</si>
  <si>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</si>
  <si>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</si>
  <si>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</si>
  <si>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</si>
  <si>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</si>
  <si>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</si>
  <si>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</si>
  <si>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</si>
  <si>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</si>
  <si>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</si>
  <si>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</si>
  <si>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</si>
  <si>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</si>
  <si>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</si>
  <si>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</si>
  <si>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</si>
  <si>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</si>
  <si>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</si>
  <si>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</si>
  <si>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</si>
  <si>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</si>
  <si>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</si>
  <si>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</si>
  <si>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</si>
  <si>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</si>
  <si>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</si>
  <si>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</si>
  <si>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</si>
  <si>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</si>
  <si>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</si>
  <si>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</si>
  <si>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</si>
  <si>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</si>
  <si>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</si>
  <si>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</si>
  <si>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</si>
  <si>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</si>
  <si>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</si>
  <si>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</si>
  <si>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</si>
  <si>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</si>
  <si>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</si>
  <si>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</si>
  <si>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</si>
  <si>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</si>
  <si>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</si>
  <si>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</si>
  <si>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</si>
  <si>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</si>
  <si>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</si>
  <si>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</si>
  <si>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</si>
  <si>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</si>
  <si>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</si>
  <si>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</si>
  <si>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</si>
  <si>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</si>
  <si>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</si>
  <si>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</si>
  <si>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</si>
  <si>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</si>
  <si>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</si>
  <si>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</si>
  <si>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</si>
  <si>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</si>
  <si>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</si>
  <si>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</si>
  <si>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</si>
  <si>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</si>
  <si>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</si>
  <si>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</si>
  <si>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</si>
  <si>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</si>
  <si>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</si>
  <si>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</si>
  <si>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</si>
  <si>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</si>
  <si>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</si>
  <si>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</si>
  <si>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</si>
  <si>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</si>
  <si>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</si>
  <si>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</si>
  <si>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</si>
  <si>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</si>
  <si>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</si>
  <si>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</si>
  <si>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</si>
  <si>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</si>
  <si>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</si>
  <si>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</si>
  <si>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</si>
  <si>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</si>
  <si>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</si>
  <si>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</si>
  <si>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</si>
  <si>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</si>
  <si>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</si>
  <si>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</si>
  <si>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</si>
  <si>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</si>
  <si>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</si>
  <si>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</si>
  <si>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</si>
  <si>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</si>
  <si>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</si>
  <si>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</si>
  <si>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</si>
  <si>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</si>
  <si>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</si>
  <si>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</si>
  <si>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</si>
  <si>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</si>
  <si>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</si>
  <si>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</si>
  <si>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</si>
  <si>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</si>
  <si>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</si>
  <si>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</si>
  <si>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</si>
  <si>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</si>
  <si>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</si>
  <si>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</si>
  <si>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</si>
  <si>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</si>
  <si>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</si>
  <si>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</si>
  <si>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</si>
  <si>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</si>
  <si>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</si>
  <si>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</si>
  <si>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</si>
  <si>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</si>
  <si>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</si>
  <si>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</si>
  <si>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</si>
  <si>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</si>
  <si>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</si>
  <si>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</si>
  <si>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</si>
  <si>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</si>
  <si>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</si>
  <si>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</si>
  <si>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</si>
  <si>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</si>
  <si>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</si>
  <si>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</si>
  <si>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</si>
  <si>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</si>
  <si>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</si>
  <si>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</si>
  <si>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</si>
  <si>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</si>
  <si>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</si>
  <si>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</si>
  <si>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</si>
  <si>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</si>
  <si>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</si>
  <si>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</si>
  <si>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</si>
  <si>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</si>
  <si>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</si>
  <si>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</si>
  <si>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</si>
  <si>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</si>
  <si>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</si>
  <si>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</si>
  <si>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</si>
  <si>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</si>
  <si>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</si>
  <si>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</si>
  <si>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</si>
  <si>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</si>
  <si>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</si>
  <si>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</si>
  <si>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</si>
  <si>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</si>
  <si>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</si>
  <si>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</si>
  <si>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</si>
  <si>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</si>
  <si>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</si>
  <si>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</si>
  <si>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</si>
  <si>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</si>
  <si>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</si>
  <si>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</si>
  <si>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</si>
  <si>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</si>
  <si>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</si>
  <si>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</si>
  <si>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</si>
  <si>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</si>
  <si>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</si>
  <si>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</si>
  <si>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</si>
  <si>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</si>
  <si>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</si>
  <si>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</si>
  <si>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</si>
  <si>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</si>
  <si>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</si>
  <si>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</si>
  <si>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</si>
  <si>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</si>
  <si>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</si>
  <si>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</si>
  <si>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</si>
  <si>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</si>
  <si>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</si>
  <si>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</si>
  <si>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</si>
  <si>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</si>
  <si>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</si>
  <si>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</si>
  <si>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</si>
  <si>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</si>
  <si>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</si>
  <si>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</si>
  <si>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</si>
  <si>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</si>
  <si>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</si>
  <si>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</si>
  <si>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</si>
  <si>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</si>
  <si>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</si>
  <si>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</si>
  <si>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</si>
  <si>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</si>
  <si>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</si>
  <si>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</si>
  <si>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</si>
  <si>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</si>
  <si>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</si>
  <si>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</si>
  <si>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</si>
  <si>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</si>
  <si>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</si>
  <si>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</si>
  <si>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</si>
  <si>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</si>
  <si>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</si>
  <si>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</si>
  <si>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</si>
  <si>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</si>
  <si>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</si>
  <si>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</si>
  <si>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</si>
  <si>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</si>
  <si>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</si>
  <si>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</si>
  <si>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</si>
  <si>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</si>
  <si>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</si>
  <si>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</si>
  <si>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</si>
  <si>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</si>
  <si>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</si>
  <si>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</si>
  <si>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</si>
  <si>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</si>
  <si>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</si>
  <si>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</si>
  <si>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</si>
  <si>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</si>
  <si>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</si>
  <si>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</si>
  <si>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</si>
  <si>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</si>
  <si>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</si>
  <si>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</si>
  <si>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</si>
  <si>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</si>
  <si>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</si>
  <si>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</si>
  <si>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</si>
  <si>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</si>
  <si>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</si>
  <si>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</si>
  <si>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</si>
  <si>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</si>
  <si>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</si>
  <si>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</si>
  <si>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</si>
  <si>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</si>
  <si>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</si>
  <si>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</si>
  <si>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</si>
  <si>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</si>
  <si>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</si>
  <si>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</si>
  <si>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</si>
  <si>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</si>
  <si>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</si>
  <si>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</si>
  <si>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</si>
  <si>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</si>
  <si>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</si>
  <si>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</si>
  <si>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</si>
  <si>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</si>
  <si>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</si>
  <si>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</si>
  <si>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</si>
  <si>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</si>
  <si>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</si>
  <si>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</si>
  <si>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</si>
  <si>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</si>
  <si>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</si>
  <si>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</si>
  <si>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</si>
  <si>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</si>
  <si>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</si>
  <si>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</si>
  <si>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</si>
  <si>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</si>
  <si>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</si>
  <si>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</si>
  <si>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</si>
  <si>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</si>
  <si>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</si>
  <si>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</si>
  <si>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</si>
  <si>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</si>
  <si>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</si>
  <si>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</si>
  <si>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</si>
  <si>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</si>
  <si>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</si>
  <si>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</si>
  <si>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</si>
  <si>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</si>
  <si>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</si>
  <si>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</si>
  <si>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</si>
  <si>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</si>
  <si>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</si>
  <si>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</si>
  <si>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</si>
  <si>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</si>
  <si>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</si>
  <si>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</si>
  <si>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</si>
  <si>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</si>
  <si>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</si>
  <si>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</si>
  <si>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</si>
  <si>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</si>
  <si>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</si>
  <si>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</si>
  <si>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</si>
  <si>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</si>
  <si>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</si>
  <si>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</si>
  <si>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</si>
  <si>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</si>
  <si>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</si>
  <si>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</si>
  <si>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</si>
  <si>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</si>
  <si>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</si>
  <si>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</si>
  <si>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</si>
  <si>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</si>
  <si>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</si>
  <si>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</si>
  <si>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</si>
  <si>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</si>
  <si>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</si>
  <si>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</si>
  <si>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</si>
  <si>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</si>
  <si>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</si>
  <si>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</si>
  <si>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</si>
  <si>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</si>
  <si>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</si>
  <si>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</si>
  <si>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</si>
  <si>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</si>
  <si>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</si>
  <si>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</si>
  <si>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</si>
  <si>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</si>
  <si>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</si>
  <si>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</si>
  <si>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</si>
  <si>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</si>
  <si>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</si>
  <si>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</si>
  <si>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</si>
  <si>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</si>
  <si>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</si>
  <si>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</si>
  <si>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</si>
  <si>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</si>
  <si>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</si>
  <si>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</si>
  <si>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</si>
  <si>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</si>
  <si>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</si>
  <si>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</si>
  <si>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</si>
  <si>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</si>
  <si>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</si>
  <si>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</si>
  <si>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</si>
  <si>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</si>
  <si>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</si>
  <si>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</si>
  <si>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</si>
  <si>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</si>
  <si>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</si>
  <si>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</si>
  <si>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</si>
  <si>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</si>
  <si>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</si>
  <si>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</si>
  <si>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</si>
  <si>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</si>
  <si>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</si>
  <si>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</si>
  <si>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</si>
  <si>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</si>
  <si>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</si>
  <si>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</si>
  <si>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</si>
  <si>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</si>
  <si>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</si>
  <si>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</si>
  <si>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</si>
  <si>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</si>
  <si>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</si>
  <si>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</si>
  <si>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</si>
  <si>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</si>
  <si>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</si>
  <si>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</si>
  <si>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</si>
  <si>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</si>
  <si>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</si>
  <si>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</si>
  <si>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</si>
  <si>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</si>
  <si>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</si>
  <si>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</si>
  <si>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</si>
  <si>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</si>
  <si>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</si>
  <si>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</si>
  <si>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</si>
  <si>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</si>
  <si>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</si>
  <si>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</si>
  <si>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</si>
  <si>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</si>
  <si>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</si>
  <si>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</si>
  <si>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</si>
  <si>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</si>
  <si>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</si>
  <si>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</si>
  <si>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</si>
  <si>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</si>
  <si>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</si>
  <si>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</si>
  <si>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</si>
  <si>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</si>
  <si>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</si>
  <si>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</si>
  <si>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</si>
  <si>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</si>
  <si>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</si>
  <si>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</si>
  <si>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</si>
  <si>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</si>
  <si>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</si>
  <si>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</si>
  <si>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</si>
  <si>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</si>
  <si>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</si>
  <si>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</si>
  <si>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</si>
  <si>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</si>
  <si>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</si>
  <si>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</si>
  <si>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</si>
  <si>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</si>
  <si>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</si>
  <si>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</si>
  <si>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</si>
  <si>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</si>
  <si>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</si>
  <si>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</si>
  <si>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</si>
  <si>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</si>
  <si>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</si>
  <si>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</si>
  <si>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</si>
  <si>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</si>
  <si>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</si>
  <si>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</si>
  <si>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</si>
  <si>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</si>
  <si>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</si>
  <si>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</si>
  <si>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</si>
  <si>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</si>
  <si>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</si>
  <si>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</si>
  <si>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</si>
  <si>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</si>
  <si>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</si>
  <si>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</si>
  <si>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</si>
  <si>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</si>
  <si>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</si>
  <si>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</si>
  <si>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</si>
  <si>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</si>
  <si>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</si>
  <si>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</si>
  <si>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</si>
  <si>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</si>
  <si>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</si>
  <si>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</si>
  <si>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</si>
  <si>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</si>
  <si>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</si>
  <si>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</si>
  <si>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</si>
  <si>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</si>
  <si>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</si>
  <si>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</si>
  <si>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</si>
  <si>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</si>
  <si>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</si>
  <si>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</si>
  <si>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</si>
  <si>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</si>
  <si>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</si>
  <si>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</si>
  <si>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</si>
  <si>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</si>
  <si>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</si>
  <si>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</si>
  <si>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</si>
  <si>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</si>
  <si>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</si>
  <si>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</si>
  <si>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</si>
  <si>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</si>
  <si>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</si>
  <si>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</si>
  <si>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</si>
  <si>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</si>
  <si>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</si>
  <si>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</si>
  <si>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</si>
  <si>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</si>
  <si>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</si>
  <si>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</si>
  <si>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</si>
  <si>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</si>
  <si>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</si>
  <si>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</si>
  <si>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</si>
  <si>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</si>
  <si>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</si>
  <si>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</si>
  <si>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</si>
  <si>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</si>
  <si>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</si>
  <si>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</si>
  <si>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</si>
  <si>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</si>
  <si>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</si>
  <si>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</si>
  <si>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</si>
  <si>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</si>
  <si>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</si>
  <si>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</si>
  <si>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</si>
  <si>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</si>
  <si>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</si>
  <si>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</si>
  <si>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</si>
  <si>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</si>
  <si>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</si>
  <si>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</si>
  <si>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</si>
  <si>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</si>
  <si>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</si>
  <si>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</si>
  <si>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</si>
  <si>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</si>
  <si>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</si>
  <si>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</si>
  <si>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</si>
  <si>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</si>
  <si>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</si>
  <si>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</si>
  <si>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</si>
  <si>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</si>
  <si>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</si>
  <si>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</si>
  <si>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</si>
  <si>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</si>
  <si>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</si>
  <si>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</si>
  <si>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</si>
  <si>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</si>
  <si>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</si>
  <si>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</si>
  <si>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</si>
  <si>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</si>
  <si>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</si>
  <si>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</si>
  <si>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</si>
  <si>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</si>
  <si>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</si>
  <si>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</si>
  <si>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</si>
  <si>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</si>
  <si>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</si>
  <si>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</si>
  <si>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</si>
  <si>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</si>
  <si>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</si>
  <si>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</si>
  <si>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</si>
  <si>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</si>
  <si>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</si>
  <si>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</si>
  <si>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</si>
  <si>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</si>
  <si>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</si>
  <si>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</si>
  <si>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</si>
  <si>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</si>
  <si>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</si>
  <si>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</si>
  <si>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</si>
  <si>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</si>
  <si>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</si>
  <si>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</si>
  <si>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</si>
  <si>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</si>
  <si>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</si>
  <si>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</si>
  <si>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</si>
  <si>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</si>
  <si>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</si>
  <si>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</si>
  <si>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</si>
  <si>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</si>
  <si>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</si>
  <si>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</si>
  <si>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</si>
  <si>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</si>
  <si>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</si>
  <si>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</si>
  <si>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</si>
  <si>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</si>
  <si>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</si>
  <si>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</si>
  <si>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</si>
  <si>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</si>
  <si>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</si>
  <si>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</si>
  <si>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</si>
  <si>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</si>
  <si>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</si>
  <si>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</si>
  <si>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</si>
  <si>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</si>
  <si>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</si>
  <si>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</si>
  <si>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</si>
  <si>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</si>
  <si>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</si>
  <si>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</si>
  <si>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</si>
  <si>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</si>
  <si>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</si>
  <si>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</si>
  <si>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</si>
  <si>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</si>
  <si>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</si>
  <si>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</si>
  <si>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</si>
  <si>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</si>
  <si>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</si>
  <si>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</si>
  <si>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</si>
  <si>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</si>
  <si>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</si>
  <si>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</si>
  <si>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</si>
  <si>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</si>
  <si>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</si>
  <si>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</si>
  <si>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</si>
  <si>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</si>
  <si>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</si>
  <si>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</si>
  <si>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</si>
  <si>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</si>
  <si>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</si>
  <si>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</si>
  <si>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</si>
  <si>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</si>
  <si>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</si>
  <si>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</si>
  <si>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</si>
  <si>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</si>
  <si>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</si>
  <si>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</si>
  <si>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</si>
  <si>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</si>
  <si>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</si>
  <si>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</si>
  <si>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</si>
  <si>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</si>
  <si>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</si>
  <si>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</si>
  <si>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</si>
  <si>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</si>
  <si>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</si>
  <si>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</si>
  <si>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</si>
  <si>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</si>
  <si>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</si>
  <si>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</si>
  <si>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</si>
  <si>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</si>
  <si>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</si>
  <si>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</si>
  <si>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</si>
  <si>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</si>
  <si>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</si>
  <si>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</si>
  <si>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</si>
  <si>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</si>
  <si>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</si>
  <si>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</si>
  <si>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</si>
  <si>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</si>
  <si>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</si>
  <si>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</si>
  <si>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</si>
  <si>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</si>
  <si>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</si>
  <si>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</si>
  <si>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</si>
  <si>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</si>
  <si>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</si>
  <si>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</si>
  <si>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</si>
  <si>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</si>
  <si>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</si>
  <si>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</si>
  <si>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</si>
  <si>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</si>
  <si>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</si>
  <si>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</si>
  <si>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</si>
  <si>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</si>
  <si>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</si>
  <si>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</si>
  <si>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</si>
  <si>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</si>
  <si>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</si>
  <si>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</si>
  <si>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</si>
  <si>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</si>
  <si>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</si>
  <si>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</si>
  <si>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</si>
  <si>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</si>
  <si>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</si>
  <si>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</si>
  <si>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</si>
  <si>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</si>
  <si>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</si>
  <si>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</si>
  <si>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</si>
  <si>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</si>
  <si>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</si>
  <si>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</si>
  <si>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</si>
  <si>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</si>
  <si>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</si>
  <si>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</si>
  <si>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</si>
  <si>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</si>
  <si>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</si>
  <si>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</si>
  <si>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</si>
  <si>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</si>
  <si>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</si>
  <si>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</si>
  <si>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</si>
  <si>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</si>
  <si>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</si>
  <si>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</si>
  <si>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</si>
  <si>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</si>
  <si>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</si>
  <si>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</si>
  <si>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</si>
  <si>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</si>
  <si>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</si>
  <si>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</si>
  <si>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</si>
  <si>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</si>
  <si>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</si>
  <si>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</si>
  <si>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</si>
  <si>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</si>
  <si>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</si>
  <si>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</si>
  <si>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</si>
  <si>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</si>
  <si>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</si>
  <si>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</si>
  <si>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</si>
  <si>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</si>
  <si>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</si>
  <si>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</si>
  <si>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</si>
  <si>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</si>
  <si>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</si>
  <si>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</si>
  <si>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</si>
  <si>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</si>
  <si>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</si>
  <si>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</si>
  <si>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</si>
  <si>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</si>
  <si>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</si>
  <si>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</si>
  <si>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</si>
  <si>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</si>
  <si>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</si>
  <si>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</si>
  <si>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</si>
  <si>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</si>
  <si>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</si>
  <si>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</si>
  <si>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</si>
  <si>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</si>
  <si>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</si>
  <si>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</si>
  <si>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</si>
  <si>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</si>
  <si>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</si>
  <si>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</si>
  <si>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</si>
  <si>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</si>
  <si>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</si>
  <si>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</si>
  <si>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</si>
  <si>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</si>
  <si>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</si>
  <si>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</si>
  <si>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</si>
  <si>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</si>
  <si>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</si>
  <si>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</si>
  <si>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</si>
  <si>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</si>
  <si>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</si>
  <si>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</si>
  <si>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</si>
  <si>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</si>
  <si>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</si>
  <si>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</si>
  <si>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</si>
  <si>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</si>
  <si>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</si>
  <si>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</si>
  <si>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</si>
  <si>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</si>
  <si>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</si>
  <si>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</si>
  <si>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</si>
  <si>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</si>
  <si>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</si>
  <si>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</si>
  <si>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</si>
  <si>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</si>
  <si>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</si>
  <si>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</si>
  <si>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</si>
  <si>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</si>
  <si>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</si>
  <si>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</si>
  <si>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</si>
  <si>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</si>
  <si>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</si>
  <si>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</si>
  <si>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</si>
  <si>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</si>
  <si>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</si>
  <si>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</si>
  <si>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</si>
  <si>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</si>
  <si>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</si>
  <si>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</si>
  <si>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</si>
  <si>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</si>
  <si>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</si>
  <si>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</si>
  <si>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</si>
  <si>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</si>
  <si>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</si>
  <si>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</si>
  <si>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</si>
  <si>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</si>
  <si>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</si>
  <si>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</si>
  <si>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</si>
  <si>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</si>
  <si>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</si>
  <si>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</si>
  <si>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</si>
  <si>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</si>
  <si>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</si>
  <si>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</si>
  <si>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</si>
  <si>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</si>
  <si>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</si>
  <si>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</si>
  <si>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</si>
  <si>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</si>
  <si>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</si>
  <si>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</si>
  <si>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</si>
  <si>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</si>
  <si>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</si>
  <si>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</si>
  <si>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</si>
  <si>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</si>
  <si>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</si>
  <si>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</si>
  <si>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</si>
  <si>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</si>
  <si>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</si>
  <si>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</si>
  <si>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</si>
  <si>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</si>
  <si>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</si>
  <si>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</si>
  <si>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</si>
  <si>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</si>
  <si>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</si>
  <si>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</si>
  <si>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</si>
  <si>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</si>
  <si>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</si>
  <si>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</si>
  <si>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</si>
  <si>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</si>
  <si>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</si>
  <si>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</si>
  <si>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</si>
  <si>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</si>
  <si>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</si>
  <si>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</si>
  <si>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</si>
  <si>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</si>
  <si>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</si>
  <si>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</si>
  <si>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</si>
  <si>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</si>
  <si>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</si>
  <si>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</si>
  <si>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</si>
  <si>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</si>
  <si>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</si>
  <si>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</si>
  <si>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</si>
  <si>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</si>
  <si>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</si>
  <si>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</si>
  <si>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</si>
  <si>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</si>
  <si>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</si>
  <si>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</si>
  <si>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</si>
  <si>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</si>
  <si>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</si>
  <si>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</si>
  <si>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</si>
  <si>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</si>
  <si>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</si>
  <si>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</si>
  <si>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</si>
  <si>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</si>
  <si>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</si>
  <si>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</si>
  <si>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</si>
  <si>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</si>
  <si>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</si>
  <si>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</si>
  <si>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</si>
  <si>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</si>
  <si>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</si>
  <si>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</si>
  <si>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</si>
  <si>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</si>
  <si>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</si>
  <si>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</si>
  <si>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</si>
  <si>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</si>
  <si>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</si>
  <si>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</si>
  <si>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</si>
  <si>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</si>
  <si>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</si>
  <si>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</si>
  <si>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</si>
  <si>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</si>
  <si>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</si>
  <si>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</si>
  <si>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</si>
  <si>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</si>
  <si>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</si>
  <si>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</si>
  <si>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</si>
  <si>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</si>
  <si>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</si>
  <si>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</si>
  <si>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</si>
  <si>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</si>
  <si>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</si>
  <si>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</si>
  <si>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</si>
  <si>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</si>
  <si>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</si>
  <si>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</si>
  <si>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</si>
  <si>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</si>
  <si>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</si>
  <si>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</si>
  <si>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</si>
  <si>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</si>
  <si>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</si>
  <si>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</si>
  <si>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</si>
  <si>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</si>
  <si>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</si>
  <si>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</si>
  <si>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</si>
  <si>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</si>
  <si>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</si>
  <si>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</si>
  <si>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</si>
  <si>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</si>
  <si>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</si>
  <si>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</si>
  <si>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</si>
  <si>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</si>
  <si>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</si>
  <si>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</si>
  <si>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</si>
  <si>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</si>
  <si>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</si>
  <si>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</si>
  <si>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</si>
  <si>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</si>
  <si>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</si>
  <si>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</si>
  <si>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</si>
  <si>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</si>
  <si>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</si>
  <si>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</si>
  <si>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</si>
  <si>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</si>
  <si>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</si>
  <si>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</si>
  <si>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</si>
  <si>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</si>
  <si>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</si>
  <si>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</si>
  <si>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</si>
  <si>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</si>
  <si>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</si>
  <si>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</si>
  <si>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</si>
  <si>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</si>
  <si>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</si>
  <si>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</si>
  <si>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</si>
  <si>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</si>
  <si>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</si>
  <si>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</si>
  <si>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</si>
  <si>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</si>
  <si>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</si>
  <si>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</si>
  <si>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</si>
  <si>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</si>
  <si>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</si>
  <si>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</si>
  <si>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</si>
  <si>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</si>
  <si>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</si>
  <si>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</si>
  <si>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</si>
  <si>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</si>
  <si>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</si>
  <si>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</si>
  <si>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</si>
  <si>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</si>
  <si>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</si>
  <si>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</si>
  <si>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</si>
  <si>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</si>
  <si>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</si>
  <si>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</si>
  <si>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</si>
  <si>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</si>
  <si>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</si>
  <si>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</si>
  <si>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</si>
  <si>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</si>
  <si>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</si>
  <si>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</si>
  <si>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</si>
  <si>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</si>
  <si>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</si>
  <si>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</si>
  <si>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</si>
  <si>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</si>
  <si>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</si>
  <si>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</si>
  <si>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</si>
  <si>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</si>
  <si>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</si>
  <si>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</si>
  <si>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</si>
  <si>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</si>
  <si>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</si>
  <si>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</si>
  <si>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</si>
  <si>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</si>
  <si>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</si>
  <si>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</si>
  <si>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</si>
  <si>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</si>
  <si>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</si>
  <si>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</si>
  <si>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</si>
  <si>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</si>
  <si>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</si>
  <si>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</si>
  <si>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</si>
  <si>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</si>
  <si>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</si>
  <si>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</si>
  <si>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</si>
  <si>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</si>
  <si>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</si>
  <si>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</si>
  <si>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</si>
  <si>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</si>
  <si>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</si>
  <si>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</si>
  <si>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</si>
  <si>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</si>
  <si>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</si>
  <si>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</si>
  <si>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</si>
  <si>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</si>
  <si>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</si>
  <si>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</si>
  <si>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</si>
  <si>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</si>
  <si>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</si>
  <si>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</si>
  <si>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</si>
  <si>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</si>
  <si>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</si>
  <si>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</si>
  <si>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</si>
  <si>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</si>
  <si>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</si>
  <si>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</si>
  <si>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</si>
  <si>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</si>
  <si>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</si>
  <si>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</si>
  <si>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</si>
  <si>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</si>
  <si>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</si>
  <si>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</si>
  <si>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</si>
  <si>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</si>
  <si>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</si>
  <si>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</si>
  <si>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</si>
  <si>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</si>
  <si>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</si>
  <si>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</si>
  <si>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</si>
  <si>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</si>
  <si>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</si>
  <si>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</si>
  <si>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</si>
  <si>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</si>
  <si>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</si>
  <si>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</si>
  <si>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</si>
  <si>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</si>
  <si>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</si>
  <si>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</si>
  <si>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</si>
  <si>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</si>
  <si>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</si>
  <si>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</si>
  <si>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</si>
  <si>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</si>
  <si>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</si>
  <si>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</si>
  <si>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</si>
  <si>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</si>
  <si>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</si>
  <si>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</si>
  <si>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</si>
  <si>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</si>
  <si>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</si>
  <si>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</si>
  <si>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</si>
  <si>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</si>
  <si>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</si>
  <si>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</si>
  <si>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</si>
  <si>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</si>
  <si>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</si>
  <si>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</si>
  <si>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</si>
  <si>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</si>
  <si>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</si>
  <si>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</si>
  <si>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</si>
  <si>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</si>
  <si>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</si>
  <si>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</si>
  <si>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</si>
  <si>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</si>
  <si>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</si>
  <si>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</si>
  <si>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</si>
  <si>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</si>
  <si>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</si>
  <si>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</si>
  <si>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</si>
  <si>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</si>
  <si>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</si>
  <si>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</si>
  <si>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</si>
  <si>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</si>
  <si>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</si>
  <si>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</si>
  <si>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</si>
  <si>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</si>
  <si>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</si>
  <si>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</si>
  <si>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</si>
  <si>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</si>
  <si>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</si>
  <si>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</si>
  <si>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</si>
  <si>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</si>
  <si>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</si>
  <si>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</si>
  <si>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</si>
  <si>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</si>
  <si>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</si>
  <si>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</si>
  <si>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</si>
  <si>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</si>
  <si>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</si>
  <si>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</si>
  <si>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</si>
  <si>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</si>
  <si>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</si>
  <si>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</si>
  <si>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</si>
  <si>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</si>
  <si>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</si>
  <si>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</si>
  <si>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</si>
  <si>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</si>
  <si>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</si>
  <si>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</si>
  <si>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</si>
  <si>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</si>
  <si>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</si>
  <si>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</si>
  <si>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</si>
  <si>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</si>
  <si>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</si>
  <si>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</si>
  <si>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</si>
  <si>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</si>
  <si>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</si>
  <si>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</si>
  <si>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</si>
  <si>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</si>
  <si>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</si>
  <si>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</si>
  <si>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</si>
  <si>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</si>
  <si>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</si>
  <si>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</si>
  <si>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</si>
  <si>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</si>
  <si>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</si>
  <si>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</si>
  <si>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</si>
  <si>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</si>
  <si>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</si>
  <si>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</si>
  <si>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</si>
  <si>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</si>
  <si>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</si>
  <si>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</si>
  <si>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</si>
  <si>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</si>
  <si>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</si>
  <si>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</si>
  <si>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</si>
  <si>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</si>
  <si>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</si>
  <si>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</si>
  <si>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</si>
  <si>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</si>
  <si>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</si>
  <si>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</si>
  <si>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</si>
  <si>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</si>
  <si>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</si>
  <si>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</si>
  <si>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</si>
  <si>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</si>
  <si>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</si>
  <si>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</si>
  <si>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</si>
  <si>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</si>
  <si>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</si>
  <si>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</si>
  <si>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</si>
  <si>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</si>
  <si>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</si>
  <si>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</si>
  <si>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</si>
  <si>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</si>
  <si>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</si>
  <si>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</si>
  <si>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</si>
  <si>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</si>
  <si>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</si>
  <si>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</si>
  <si>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</si>
  <si>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</si>
  <si>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</si>
  <si>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</si>
  <si>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</si>
  <si>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</si>
  <si>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</si>
  <si>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</si>
  <si>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</si>
  <si>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</si>
  <si>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</si>
  <si>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</si>
  <si>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</si>
  <si>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</si>
  <si>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</si>
  <si>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</si>
  <si>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</si>
  <si>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</si>
  <si>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</si>
  <si>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</si>
  <si>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</si>
  <si>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</si>
  <si>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</si>
  <si>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</si>
  <si>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</si>
  <si>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</si>
  <si>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</si>
  <si>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</si>
  <si>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</si>
  <si>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</si>
  <si>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</si>
  <si>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</si>
  <si>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</si>
  <si>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</si>
  <si>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</si>
  <si>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</si>
  <si>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</si>
  <si>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</si>
  <si>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</si>
  <si>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</si>
  <si>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</si>
  <si>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</si>
  <si>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</si>
  <si>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</si>
  <si>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</si>
  <si>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</si>
  <si>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</si>
  <si>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</si>
  <si>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</si>
  <si>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</si>
  <si>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</si>
  <si>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</si>
  <si>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</si>
  <si>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</si>
  <si>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</si>
  <si>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</si>
  <si>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</si>
  <si>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</si>
  <si>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</si>
  <si>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</si>
  <si>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</si>
  <si>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</si>
  <si>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</si>
  <si>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</si>
  <si>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</si>
  <si>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</si>
  <si>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</si>
  <si>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</si>
  <si>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</si>
  <si>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</si>
  <si>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</si>
  <si>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</si>
  <si>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</si>
  <si>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</si>
  <si>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</si>
  <si>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</si>
  <si>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</si>
  <si>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</si>
  <si>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</si>
  <si>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</si>
  <si>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</si>
  <si>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</si>
  <si>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</si>
  <si>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</si>
  <si>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</si>
  <si>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</si>
  <si>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</si>
  <si>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</si>
  <si>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</si>
  <si>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</si>
  <si>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</si>
  <si>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</si>
  <si>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</si>
  <si>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</si>
  <si>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</si>
  <si>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</si>
  <si>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</si>
  <si>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</si>
  <si>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</si>
  <si>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</si>
  <si>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</si>
  <si>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</si>
  <si>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</si>
  <si>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</si>
  <si>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</si>
  <si>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</si>
  <si>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</si>
  <si>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</si>
  <si>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</si>
  <si>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</si>
  <si>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</si>
  <si>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</si>
  <si>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</si>
  <si>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</si>
  <si>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</si>
  <si>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</si>
  <si>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</si>
  <si>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</si>
  <si>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</si>
  <si>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</si>
  <si>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</si>
  <si>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</si>
  <si>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</si>
  <si>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</si>
  <si>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</si>
  <si>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</si>
  <si>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</si>
  <si>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</si>
  <si>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</si>
  <si>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</si>
  <si>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</si>
  <si>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</si>
  <si>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</si>
  <si>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</si>
  <si>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</si>
  <si>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</si>
  <si>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</si>
  <si>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</si>
  <si>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</si>
  <si>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</si>
  <si>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</si>
  <si>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</si>
  <si>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</si>
  <si>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</si>
  <si>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</si>
  <si>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</si>
  <si>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</si>
  <si>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</si>
  <si>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</si>
  <si>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</si>
  <si>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</si>
  <si>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</si>
  <si>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</si>
  <si>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</si>
  <si>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</si>
  <si>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</si>
  <si>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</si>
  <si>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</si>
  <si>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</si>
  <si>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</si>
  <si>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</si>
  <si>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</si>
  <si>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</si>
  <si>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</si>
  <si>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</si>
  <si>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</si>
  <si>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</si>
  <si>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</si>
  <si>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</si>
  <si>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</si>
  <si>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</si>
  <si>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</si>
  <si>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</si>
  <si>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</si>
  <si>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</si>
  <si>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</si>
  <si>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</si>
  <si>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</si>
  <si>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</si>
  <si>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</si>
  <si>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</si>
  <si>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</si>
  <si>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</si>
  <si>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</si>
  <si>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</si>
  <si>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</si>
  <si>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</si>
  <si>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</si>
  <si>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</si>
  <si>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</si>
  <si>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</si>
  <si>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</si>
  <si>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</si>
  <si>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</si>
  <si>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</si>
  <si>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</si>
  <si>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</si>
  <si>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</si>
  <si>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</si>
  <si>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</si>
  <si>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</si>
  <si>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</si>
  <si>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</si>
  <si>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</si>
  <si>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</si>
  <si>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</si>
  <si>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</si>
  <si>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</si>
  <si>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</si>
  <si>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</si>
  <si>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</si>
  <si>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</si>
  <si>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</si>
  <si>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</si>
  <si>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</si>
  <si>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</si>
  <si>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</si>
  <si>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</si>
  <si>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</si>
  <si>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</si>
  <si>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</si>
  <si>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</si>
  <si>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</si>
  <si>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</si>
  <si>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</si>
  <si>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</si>
  <si>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</si>
  <si>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</si>
  <si>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</si>
  <si>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</si>
  <si>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</si>
  <si>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</si>
  <si>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</si>
  <si>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</si>
  <si>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</si>
  <si>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</si>
  <si>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</si>
  <si>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</si>
  <si>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</si>
  <si>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</si>
  <si>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</si>
  <si>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</si>
  <si>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</si>
  <si>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</si>
  <si>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</si>
  <si>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</si>
  <si>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</si>
  <si>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</si>
  <si>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</si>
  <si>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</si>
  <si>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</si>
  <si>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</si>
  <si>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</si>
  <si>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</si>
  <si>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</si>
  <si>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</si>
  <si>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</si>
  <si>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</si>
  <si>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</si>
  <si>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</si>
  <si>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</si>
  <si>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</si>
  <si>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</si>
  <si>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</si>
  <si>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</si>
  <si>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</si>
  <si>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</si>
  <si>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</si>
  <si>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</si>
  <si>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</si>
  <si>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</si>
  <si>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</si>
  <si>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</si>
  <si>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</si>
  <si>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</si>
  <si>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</si>
  <si>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</si>
  <si>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</si>
  <si>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</si>
  <si>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</si>
  <si>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</si>
  <si>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</si>
  <si>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</si>
  <si>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</si>
  <si>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</si>
  <si>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</si>
  <si>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</si>
  <si>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</si>
  <si>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</si>
  <si>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</si>
  <si>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</si>
  <si>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</si>
  <si>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</si>
  <si>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</si>
  <si>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</si>
  <si>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</si>
  <si>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</si>
  <si>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</si>
  <si>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</si>
  <si>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</si>
  <si>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</si>
  <si>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</si>
  <si>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</si>
  <si>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</si>
  <si>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</si>
  <si>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</si>
  <si>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</si>
  <si>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</si>
  <si>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</si>
  <si>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</si>
  <si>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</si>
  <si>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</si>
  <si>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</si>
  <si>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</si>
  <si>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</si>
  <si>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</si>
  <si>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</si>
  <si>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</si>
  <si>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</si>
  <si>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</si>
  <si>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</si>
  <si>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</si>
  <si>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</si>
  <si>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</si>
  <si>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</si>
  <si>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</si>
  <si>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</si>
  <si>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</si>
  <si>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</si>
  <si>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</si>
  <si>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</si>
  <si>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</si>
  <si>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</si>
  <si>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</si>
  <si>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</si>
  <si>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</si>
  <si>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</si>
  <si>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</si>
  <si>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</si>
  <si>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</si>
  <si>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</si>
  <si>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</si>
  <si>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</si>
  <si>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</si>
  <si>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</si>
  <si>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</si>
  <si>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</si>
  <si>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</si>
  <si>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</si>
  <si>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</si>
  <si>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</si>
  <si>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</si>
  <si>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</si>
  <si>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</si>
  <si>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</si>
  <si>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</si>
  <si>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</si>
  <si>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</si>
  <si>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</si>
  <si>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</si>
  <si>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</si>
  <si>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</si>
  <si>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</si>
  <si>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</si>
  <si>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</si>
  <si>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</si>
  <si>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</si>
  <si>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</si>
  <si>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</si>
  <si>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</si>
  <si>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</si>
  <si>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</si>
  <si>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</si>
  <si>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</si>
  <si>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</si>
  <si>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</si>
  <si>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</si>
  <si>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</si>
  <si>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</si>
  <si>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</si>
  <si>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</si>
  <si>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</si>
  <si>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</si>
  <si>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</si>
  <si>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</si>
  <si>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</si>
  <si>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</si>
  <si>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</si>
  <si>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</si>
  <si>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</si>
  <si>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</si>
  <si>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</si>
  <si>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</si>
  <si>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</si>
  <si>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</si>
  <si>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</si>
  <si>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</si>
  <si>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</si>
  <si>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</si>
  <si>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</si>
  <si>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</si>
  <si>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</si>
  <si>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</si>
  <si>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</si>
  <si>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</si>
  <si>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</si>
  <si>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</si>
  <si>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</si>
  <si>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</si>
  <si>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</si>
  <si>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</si>
  <si>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</si>
  <si>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</si>
  <si>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</si>
  <si>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</si>
  <si>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</si>
  <si>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</si>
  <si>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</si>
  <si>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</si>
  <si>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</si>
  <si>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</si>
  <si>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</si>
  <si>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</si>
  <si>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</si>
  <si>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</si>
  <si>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</si>
  <si>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</si>
  <si>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</si>
  <si>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</si>
  <si>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</si>
  <si>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</si>
  <si>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</si>
  <si>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</si>
  <si>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</si>
  <si>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</si>
  <si>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</si>
  <si>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</si>
  <si>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</si>
  <si>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</si>
  <si>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</si>
  <si>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</si>
  <si>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</si>
  <si>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</si>
  <si>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</si>
  <si>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</si>
  <si>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</si>
  <si>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</si>
  <si>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</si>
  <si>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</si>
  <si>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</si>
  <si>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</si>
  <si>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</si>
  <si>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</si>
  <si>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</si>
  <si>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</si>
  <si>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</si>
  <si>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</si>
  <si>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</si>
  <si>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</si>
  <si>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</si>
  <si>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</si>
  <si>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</si>
  <si>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</si>
  <si>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</si>
  <si>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</si>
  <si>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</si>
  <si>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</si>
  <si>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</si>
  <si>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</si>
  <si>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</si>
  <si>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</si>
  <si>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</si>
  <si>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</si>
  <si>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</si>
  <si>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</si>
  <si>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</si>
  <si>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</si>
  <si>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</si>
  <si>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</si>
  <si>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</si>
  <si>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</si>
  <si>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</si>
  <si>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</si>
  <si>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</si>
  <si>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</si>
  <si>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</si>
  <si>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</si>
  <si>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</si>
  <si>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</si>
  <si>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</si>
  <si>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</si>
  <si>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</si>
  <si>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</si>
  <si>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</si>
  <si>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</si>
  <si>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</si>
  <si>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</si>
  <si>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</si>
  <si>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</si>
  <si>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</si>
  <si>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</si>
  <si>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</si>
  <si>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</si>
  <si>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</si>
  <si>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</si>
  <si>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</si>
  <si>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</si>
  <si>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</si>
  <si>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</si>
  <si>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</si>
  <si>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</si>
  <si>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</si>
  <si>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</si>
  <si>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</si>
  <si>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</si>
  <si>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</si>
  <si>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</si>
  <si>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</si>
  <si>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</si>
  <si>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</si>
  <si>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</si>
  <si>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</si>
  <si>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</si>
  <si>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</si>
  <si>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</si>
  <si>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</si>
  <si>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</si>
  <si>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</si>
  <si>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</si>
  <si>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</si>
  <si>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</si>
  <si>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</si>
  <si>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</si>
  <si>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</si>
  <si>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</si>
  <si>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</si>
  <si>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</si>
  <si>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</si>
  <si>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</si>
  <si>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</si>
  <si>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</si>
  <si>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</si>
  <si>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</si>
  <si>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</si>
  <si>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</si>
  <si>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</si>
  <si>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</si>
  <si>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</si>
  <si>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</si>
  <si>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</si>
  <si>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</si>
  <si>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</si>
  <si>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</si>
  <si>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</si>
  <si>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</si>
  <si>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</si>
  <si>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</si>
  <si>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</si>
  <si>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</si>
  <si>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</si>
  <si>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</si>
  <si>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</si>
  <si>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</si>
  <si>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</si>
  <si>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</si>
  <si>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</si>
  <si>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</si>
  <si>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</si>
  <si>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</si>
  <si>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</si>
  <si>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</si>
  <si>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</si>
  <si>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</si>
  <si>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</si>
  <si>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</si>
  <si>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</si>
  <si>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</si>
  <si>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</si>
  <si>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</si>
  <si>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</si>
  <si>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</si>
  <si>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</si>
  <si>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</si>
  <si>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</si>
  <si>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</si>
  <si>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</si>
  <si>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</si>
  <si>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</si>
  <si>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</si>
  <si>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</si>
  <si>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</si>
  <si>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</si>
  <si>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</si>
  <si>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</si>
  <si>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</si>
  <si>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</si>
  <si>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</si>
  <si>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</si>
  <si>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</si>
  <si>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</si>
  <si>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</si>
  <si>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</si>
  <si>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</si>
  <si>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</si>
  <si>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</si>
  <si>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</si>
  <si>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</si>
  <si>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</si>
  <si>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</si>
  <si>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</si>
  <si>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</si>
  <si>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</si>
  <si>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</si>
  <si>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</si>
  <si>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</si>
  <si>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</si>
  <si>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</si>
  <si>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</si>
  <si>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</si>
  <si>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</si>
  <si>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</si>
  <si>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</si>
  <si>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</si>
  <si>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</si>
  <si>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</si>
  <si>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</si>
  <si>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</si>
  <si>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</si>
  <si>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</si>
  <si>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</si>
  <si>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</si>
  <si>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</si>
  <si>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</si>
  <si>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</si>
  <si>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</si>
  <si>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</si>
  <si>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</si>
  <si>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</si>
  <si>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</si>
  <si>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</si>
  <si>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</si>
  <si>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</si>
  <si>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</si>
  <si>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</si>
  <si>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</si>
  <si>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</si>
  <si>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</si>
  <si>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</si>
  <si>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</si>
  <si>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</si>
  <si>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</si>
  <si>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</si>
  <si>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</si>
  <si>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</si>
  <si>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</si>
  <si>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</si>
  <si>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</si>
  <si>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</si>
  <si>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</si>
  <si>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</si>
  <si>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</si>
  <si>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</si>
  <si>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</si>
  <si>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</si>
  <si>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</si>
  <si>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</si>
  <si>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</si>
  <si>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</si>
  <si>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</si>
  <si>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</si>
  <si>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</si>
  <si>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</si>
  <si>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</si>
  <si>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</si>
  <si>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</si>
  <si>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</si>
  <si>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</si>
  <si>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</si>
  <si>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</si>
  <si>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</si>
  <si>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</si>
  <si>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</si>
  <si>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</si>
  <si>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</si>
  <si>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</si>
  <si>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</si>
  <si>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</si>
  <si>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</si>
  <si>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</si>
  <si>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</si>
  <si>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</si>
  <si>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</si>
  <si>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</si>
  <si>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</si>
  <si>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</si>
  <si>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</si>
  <si>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</si>
  <si>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</si>
  <si>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</si>
  <si>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</si>
  <si>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</si>
  <si>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</si>
  <si>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</si>
  <si>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</si>
  <si>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</si>
  <si>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</si>
  <si>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</si>
  <si>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</si>
  <si>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</si>
  <si>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</si>
  <si>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</si>
  <si>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</si>
  <si>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</si>
  <si>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</si>
  <si>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</si>
  <si>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</si>
  <si>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</si>
  <si>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</si>
  <si>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</si>
  <si>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</si>
  <si>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</si>
  <si>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</si>
  <si>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</si>
  <si>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</si>
  <si>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</si>
  <si>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</si>
  <si>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</si>
  <si>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</si>
  <si>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</si>
  <si>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</si>
  <si>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</si>
  <si>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</si>
  <si>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</si>
  <si>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</si>
  <si>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</si>
  <si>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</si>
  <si>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</si>
  <si>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</si>
  <si>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</si>
  <si>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</si>
  <si>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</si>
  <si>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</si>
  <si>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</si>
  <si>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</si>
  <si>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</si>
  <si>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</si>
  <si>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</si>
  <si>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</si>
  <si>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</si>
  <si>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</si>
  <si>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</si>
  <si>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</si>
  <si>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</si>
  <si>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</si>
  <si>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</si>
  <si>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</si>
  <si>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</si>
  <si>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</si>
  <si>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</si>
  <si>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</si>
  <si>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</si>
  <si>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</si>
  <si>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</si>
  <si>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</si>
  <si>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</si>
  <si>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</si>
  <si>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</si>
  <si>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</si>
  <si>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</si>
  <si>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</si>
  <si>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</si>
  <si>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</si>
  <si>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</si>
  <si>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</si>
  <si>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</si>
  <si>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</si>
  <si>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</si>
  <si>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</si>
  <si>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</si>
  <si>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</si>
  <si>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</si>
  <si>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</si>
  <si>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</si>
  <si>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</si>
  <si>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</si>
  <si>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</si>
  <si>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</si>
  <si>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</si>
  <si>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</si>
  <si>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</si>
  <si>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</si>
  <si>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</si>
  <si>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</si>
  <si>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</si>
  <si>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</si>
  <si>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</si>
  <si>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</si>
  <si>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</si>
  <si>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</si>
  <si>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</si>
  <si>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</si>
  <si>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</si>
  <si>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</si>
  <si>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</si>
  <si>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</si>
  <si>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</si>
  <si>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</si>
  <si>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</si>
  <si>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</si>
  <si>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</si>
  <si>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</si>
  <si>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</si>
  <si>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</si>
  <si>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</si>
  <si>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</si>
  <si>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</si>
  <si>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</si>
  <si>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</si>
  <si>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</si>
  <si>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</si>
  <si>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</si>
  <si>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</si>
  <si>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</si>
  <si>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</si>
  <si>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</si>
  <si>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</si>
  <si>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</si>
  <si>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</si>
  <si>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</si>
  <si>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</si>
  <si>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</si>
  <si>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</si>
  <si>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</si>
  <si>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</si>
  <si>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</si>
  <si>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</si>
  <si>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</si>
  <si>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</si>
  <si>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</si>
  <si>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</si>
  <si>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</si>
  <si>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</si>
  <si>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</si>
  <si>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</si>
  <si>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</si>
  <si>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</si>
  <si>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</si>
  <si>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</si>
  <si>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</si>
  <si>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</si>
  <si>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</si>
  <si>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</si>
  <si>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</si>
  <si>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</si>
  <si>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</si>
  <si>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</si>
  <si>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</si>
  <si>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</si>
  <si>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</si>
  <si>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</si>
  <si>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</si>
  <si>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</si>
  <si>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</si>
  <si>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</si>
  <si>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</si>
  <si>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</si>
  <si>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</si>
  <si>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</si>
  <si>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</si>
  <si>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</si>
  <si>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</si>
  <si>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</si>
  <si>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</si>
  <si>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</si>
  <si>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</si>
  <si>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</si>
  <si>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</si>
  <si>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</si>
  <si>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</si>
  <si>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</si>
  <si>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</si>
  <si>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</si>
  <si>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</si>
  <si>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</si>
  <si>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</si>
  <si>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</si>
  <si>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</si>
  <si>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</si>
  <si>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</si>
  <si>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</si>
  <si>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</si>
  <si>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</si>
  <si>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</si>
  <si>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</si>
  <si>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</si>
  <si>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</si>
  <si>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</si>
  <si>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</si>
  <si>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</si>
  <si>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</si>
  <si>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</si>
  <si>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</si>
  <si>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</si>
  <si>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</si>
  <si>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</si>
  <si>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</si>
  <si>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</si>
  <si>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</si>
  <si>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</si>
  <si>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</si>
  <si>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</si>
  <si>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</si>
  <si>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</si>
  <si>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</si>
  <si>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</si>
  <si>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</si>
  <si>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</si>
  <si>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</si>
  <si>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</si>
  <si>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</si>
  <si>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</si>
  <si>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</si>
  <si>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</si>
  <si>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</si>
  <si>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</si>
  <si>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</si>
  <si>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</si>
  <si>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</si>
  <si>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</si>
  <si>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</si>
  <si>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</si>
  <si>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</si>
  <si>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</si>
  <si>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</si>
  <si>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</si>
  <si>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</si>
  <si>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</si>
  <si>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</si>
  <si>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</si>
  <si>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</si>
  <si>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</si>
  <si>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</si>
  <si>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</si>
  <si>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</si>
  <si>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</si>
  <si>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</si>
  <si>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</si>
  <si>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</si>
  <si>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</si>
  <si>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</si>
  <si>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</si>
  <si>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</si>
  <si>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</si>
  <si>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</si>
  <si>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</si>
  <si>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</si>
  <si>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</si>
  <si>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</si>
  <si>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</si>
  <si>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</si>
  <si>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</si>
  <si>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</si>
  <si>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</si>
  <si>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</si>
  <si>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</si>
  <si>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</si>
  <si>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</si>
  <si>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</si>
  <si>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</si>
  <si>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</si>
  <si>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</si>
  <si>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</si>
  <si>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</si>
  <si>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</si>
  <si>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</si>
  <si>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</si>
  <si>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</si>
  <si>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</si>
  <si>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</si>
  <si>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</si>
  <si>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</si>
  <si>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</si>
  <si>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</si>
  <si>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</si>
  <si>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</si>
  <si>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</si>
  <si>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</si>
  <si>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</si>
  <si>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</si>
  <si>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</si>
  <si>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</si>
  <si>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</si>
  <si>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</si>
  <si>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</si>
  <si>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</si>
  <si>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</si>
  <si>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</si>
  <si>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</si>
  <si>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</si>
  <si>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</si>
  <si>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</si>
  <si>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</si>
  <si>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</si>
  <si>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</si>
  <si>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</si>
  <si>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</si>
  <si>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</si>
  <si>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</si>
  <si>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</si>
  <si>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</si>
  <si>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</si>
  <si>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</si>
  <si>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</si>
  <si>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</si>
  <si>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</si>
  <si>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</si>
  <si>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</si>
  <si>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</si>
  <si>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</si>
  <si>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</si>
  <si>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</si>
  <si>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</si>
  <si>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</si>
  <si>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</si>
  <si>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</si>
  <si>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</si>
  <si>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</si>
  <si>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</si>
  <si>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</si>
  <si>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</si>
  <si>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</si>
  <si>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</si>
  <si>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</si>
  <si>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</si>
  <si>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</si>
  <si>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</si>
  <si>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</si>
  <si>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</si>
  <si>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</si>
  <si>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</si>
  <si>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</si>
  <si>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</si>
  <si>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</si>
  <si>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</si>
  <si>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</si>
  <si>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</si>
  <si>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</si>
  <si>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</si>
  <si>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</si>
  <si>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</si>
  <si>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</si>
  <si>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</si>
  <si>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</si>
  <si>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</si>
  <si>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</si>
  <si>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</si>
  <si>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</si>
  <si>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</si>
  <si>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</si>
  <si>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</si>
  <si>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</si>
  <si>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</si>
  <si>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</si>
  <si>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</si>
  <si>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</si>
  <si>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</si>
  <si>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</si>
  <si>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</si>
  <si>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</si>
  <si>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</si>
  <si>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</si>
  <si>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</si>
  <si>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</si>
  <si>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</si>
  <si>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</si>
  <si>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</si>
  <si>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</si>
  <si>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</si>
  <si>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</si>
  <si>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</si>
  <si>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</si>
  <si>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</si>
  <si>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</si>
  <si>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</si>
  <si>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</si>
  <si>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</si>
  <si>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</si>
  <si>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</si>
  <si>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</si>
  <si>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</si>
  <si>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</si>
  <si>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</si>
  <si>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</si>
  <si>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</si>
  <si>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</si>
  <si>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</si>
  <si>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</si>
  <si>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</si>
  <si>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</si>
  <si>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</si>
  <si>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</si>
  <si>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</si>
  <si>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</si>
  <si>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</si>
  <si>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</si>
  <si>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</si>
  <si>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</si>
  <si>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</si>
  <si>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</si>
  <si>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</si>
  <si>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</si>
  <si>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</si>
  <si>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</si>
  <si>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</si>
  <si>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</si>
  <si>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</si>
  <si>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</si>
  <si>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</si>
  <si>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</si>
  <si>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</si>
  <si>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</si>
  <si>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</si>
  <si>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</si>
  <si>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</si>
  <si>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</si>
  <si>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</si>
  <si>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</si>
  <si>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</si>
  <si>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</si>
  <si>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</si>
  <si>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</si>
  <si>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</si>
  <si>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</si>
  <si>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</si>
  <si>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</si>
  <si>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</si>
  <si>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</si>
  <si>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</si>
  <si>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</si>
  <si>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</si>
  <si>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</si>
  <si>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</si>
  <si>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</si>
  <si>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</si>
  <si>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</si>
  <si>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</si>
  <si>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</si>
  <si>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</si>
  <si>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</si>
  <si>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</si>
  <si>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</si>
  <si>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</si>
  <si>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</si>
  <si>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</si>
  <si>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</si>
  <si>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</si>
  <si>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</si>
  <si>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</si>
  <si>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</si>
  <si>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</si>
  <si>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</si>
  <si>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</si>
  <si>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</si>
  <si>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</si>
  <si>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</si>
  <si>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</si>
  <si>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</si>
  <si>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</si>
  <si>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</si>
  <si>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</si>
  <si>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</si>
  <si>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</si>
  <si>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</si>
  <si>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</si>
  <si>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</si>
  <si>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</si>
  <si>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</si>
  <si>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</si>
  <si>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</si>
  <si>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</si>
  <si>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</si>
  <si>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</si>
  <si>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</si>
  <si>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</si>
  <si>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</si>
  <si>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</si>
  <si>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</si>
  <si>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</si>
  <si>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</si>
  <si>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</si>
  <si>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</si>
  <si>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</si>
  <si>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</si>
  <si>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</si>
  <si>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</si>
  <si>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</si>
  <si>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</si>
  <si>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</si>
  <si>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</si>
  <si>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</si>
  <si>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</si>
  <si>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</si>
  <si>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</si>
  <si>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</si>
  <si>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</si>
  <si>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</si>
  <si>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</si>
  <si>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</si>
  <si>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</si>
  <si>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</si>
  <si>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</si>
  <si>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</si>
  <si>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</si>
  <si>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</si>
  <si>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</si>
  <si>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</si>
  <si>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</si>
  <si>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</si>
  <si>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</si>
  <si>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</si>
  <si>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</si>
  <si>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</si>
  <si>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</si>
  <si>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</si>
  <si>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</si>
  <si>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</si>
  <si>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</si>
  <si>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</si>
  <si>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</si>
  <si>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</si>
  <si>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</si>
  <si>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</si>
  <si>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</si>
  <si>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</si>
  <si>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</si>
  <si>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</si>
  <si>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</si>
  <si>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</si>
  <si>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</si>
  <si>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</si>
  <si>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</si>
  <si>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</si>
  <si>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</si>
  <si>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</si>
  <si>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</si>
  <si>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</si>
  <si>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</si>
  <si>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</si>
  <si>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</si>
  <si>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</si>
  <si>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</si>
  <si>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</si>
  <si>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</si>
  <si>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</si>
  <si>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</si>
  <si>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</si>
  <si>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</si>
  <si>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</si>
  <si>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</si>
  <si>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</si>
  <si>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</si>
  <si>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</si>
  <si>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</si>
  <si>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</si>
  <si>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</si>
  <si>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</si>
  <si>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</si>
  <si>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</si>
  <si>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</si>
  <si>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</si>
  <si>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</si>
  <si>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</si>
  <si>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</si>
  <si>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</si>
  <si>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</si>
  <si>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</si>
  <si>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</si>
  <si>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</si>
  <si>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</si>
  <si>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</si>
  <si>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</si>
  <si>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</si>
  <si>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</si>
  <si>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</si>
  <si>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</si>
  <si>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</si>
  <si>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</si>
  <si>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</si>
  <si>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</si>
  <si>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</si>
  <si>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</si>
  <si>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</si>
  <si>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</si>
  <si>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</si>
  <si>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</si>
  <si>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</si>
  <si>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</si>
  <si>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</si>
  <si>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</si>
  <si>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</si>
  <si>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</si>
  <si>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</si>
  <si>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</si>
  <si>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</si>
  <si>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</si>
  <si>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</si>
  <si>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</si>
  <si>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</si>
  <si>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</si>
  <si>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</si>
  <si>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</si>
  <si>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</si>
  <si>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</si>
  <si>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</si>
  <si>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</si>
  <si>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</si>
  <si>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</si>
  <si>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</si>
  <si>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</si>
  <si>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</si>
  <si>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</si>
  <si>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</si>
  <si>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</si>
  <si>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</si>
  <si>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</si>
  <si>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</si>
  <si>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</si>
  <si>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</si>
  <si>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</si>
  <si>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</si>
  <si>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</si>
  <si>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</si>
  <si>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</si>
  <si>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</si>
  <si>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</si>
  <si>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</si>
  <si>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</si>
  <si>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</si>
  <si>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</si>
  <si>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</si>
  <si>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</si>
  <si>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</si>
  <si>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</si>
  <si>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</si>
  <si>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</si>
  <si>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</si>
  <si>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</si>
  <si>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</si>
  <si>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</si>
  <si>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</si>
  <si>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</si>
  <si>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</si>
  <si>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</si>
  <si>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</si>
  <si>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</si>
  <si>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</si>
  <si>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</si>
  <si>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</si>
  <si>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</si>
  <si>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</si>
  <si>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</si>
  <si>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</si>
  <si>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</si>
  <si>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</si>
  <si>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</si>
  <si>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</si>
  <si>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</si>
  <si>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</si>
  <si>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</si>
  <si>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</si>
  <si>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</si>
  <si>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</si>
  <si>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</si>
  <si>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</si>
  <si>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</si>
  <si>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</si>
  <si>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</si>
  <si>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</si>
  <si>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</si>
  <si>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</si>
  <si>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</si>
  <si>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</si>
  <si>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</si>
  <si>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</si>
  <si>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</si>
  <si>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</si>
  <si>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</si>
  <si>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</si>
  <si>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</si>
  <si>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</si>
  <si>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</si>
  <si>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</si>
  <si>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</si>
  <si>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</si>
  <si>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</si>
  <si>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</si>
  <si>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</si>
  <si>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</si>
  <si>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</si>
  <si>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</si>
  <si>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</si>
  <si>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</si>
  <si>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</si>
  <si>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</si>
  <si>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</si>
  <si>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</si>
  <si>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</si>
  <si>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</si>
  <si>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</si>
  <si>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</si>
  <si>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</si>
  <si>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</si>
  <si>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</si>
  <si>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</si>
  <si>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</si>
  <si>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</si>
  <si>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</si>
  <si>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</si>
  <si>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</si>
  <si>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</si>
  <si>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</si>
  <si>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</si>
  <si>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</si>
  <si>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</si>
  <si>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</si>
  <si>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</si>
  <si>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</si>
  <si>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</si>
  <si>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</si>
  <si>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</si>
  <si>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</si>
  <si>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</si>
  <si>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</si>
  <si>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</si>
  <si>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</si>
  <si>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</si>
  <si>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</si>
  <si>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</si>
  <si>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</si>
  <si>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</si>
  <si>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</si>
  <si>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</si>
  <si>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</si>
  <si>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</si>
  <si>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</si>
  <si>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</si>
  <si>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</si>
  <si>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</si>
  <si>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</si>
  <si>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</si>
  <si>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</si>
  <si>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</si>
  <si>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</si>
  <si>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</si>
  <si>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</si>
  <si>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</si>
  <si>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</si>
  <si>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</si>
  <si>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</si>
  <si>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</si>
  <si>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</si>
  <si>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</si>
  <si>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</si>
  <si>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</si>
  <si>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</si>
  <si>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</si>
  <si>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</si>
  <si>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</si>
  <si>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</si>
  <si>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</si>
  <si>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</si>
  <si>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</si>
  <si>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</si>
  <si>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</si>
  <si>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</si>
  <si>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</si>
  <si>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</si>
  <si>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</si>
  <si>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</si>
  <si>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</si>
  <si>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</si>
  <si>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</si>
  <si>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</si>
  <si>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</si>
  <si>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</si>
  <si>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</si>
  <si>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</si>
  <si>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</si>
  <si>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</si>
  <si>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</si>
  <si>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</si>
  <si>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</si>
  <si>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</si>
  <si>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</si>
  <si>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</si>
  <si>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</si>
  <si>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</si>
  <si>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</si>
  <si>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</si>
  <si>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</si>
  <si>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</si>
  <si>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</si>
  <si>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</si>
  <si>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</si>
  <si>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</si>
  <si>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</si>
  <si>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</si>
  <si>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</si>
  <si>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</si>
  <si>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</si>
  <si>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</si>
  <si>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</si>
  <si>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</si>
  <si>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</si>
  <si>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</si>
  <si>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</si>
  <si>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</si>
  <si>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</si>
  <si>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</si>
  <si>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</si>
  <si>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</si>
  <si>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</si>
  <si>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</si>
  <si>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</si>
  <si>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</si>
  <si>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</si>
  <si>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</si>
  <si>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</si>
  <si>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</si>
  <si>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</si>
  <si>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</si>
  <si>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</si>
  <si>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</si>
  <si>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</si>
  <si>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</si>
  <si>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</si>
  <si>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</si>
  <si>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</si>
  <si>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</si>
  <si>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</si>
  <si>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</si>
  <si>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</si>
  <si>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</si>
  <si>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</si>
  <si>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</si>
  <si>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</si>
  <si>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</si>
  <si>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</si>
  <si>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</si>
  <si>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</si>
  <si>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</si>
  <si>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</si>
  <si>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</si>
  <si>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</si>
  <si>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</si>
  <si>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</si>
  <si>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</si>
  <si>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</si>
  <si>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</si>
  <si>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</si>
  <si>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</si>
  <si>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</si>
  <si>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</si>
  <si>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</si>
  <si>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</si>
  <si>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</si>
  <si>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</si>
  <si>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</si>
  <si>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</si>
  <si>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</si>
  <si>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</si>
  <si>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</si>
  <si>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</si>
  <si>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</si>
  <si>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</si>
  <si>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</si>
  <si>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</si>
  <si>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</si>
  <si>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</si>
  <si>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</si>
  <si>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</si>
  <si>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</si>
  <si>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</si>
  <si>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</si>
  <si>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</si>
  <si>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</si>
  <si>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</si>
  <si>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</si>
  <si>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</si>
  <si>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</si>
  <si>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</si>
  <si>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</si>
  <si>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</si>
  <si>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</si>
  <si>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</si>
  <si>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</si>
  <si>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</si>
  <si>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</si>
  <si>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</si>
  <si>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</si>
  <si>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</si>
  <si>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</si>
  <si>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</si>
  <si>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</si>
  <si>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</si>
  <si>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</si>
  <si>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</si>
  <si>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</si>
  <si>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</si>
  <si>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</si>
  <si>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</si>
  <si>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</si>
  <si>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</si>
  <si>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</si>
  <si>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</si>
  <si>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</si>
  <si>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</si>
  <si>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</si>
  <si>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</si>
  <si>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</si>
  <si>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</si>
  <si>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</si>
  <si>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</si>
  <si>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</si>
  <si>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</si>
  <si>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</si>
  <si>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</si>
  <si>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</si>
  <si>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</si>
  <si>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</si>
  <si>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</si>
  <si>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</si>
  <si>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</si>
  <si>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</si>
  <si>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</si>
  <si>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</si>
  <si>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</si>
  <si>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</si>
  <si>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</si>
  <si>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</si>
  <si>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</si>
  <si>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</si>
  <si>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</si>
  <si>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</si>
  <si>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</si>
  <si>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</si>
  <si>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</si>
  <si>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</si>
  <si>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</si>
  <si>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</si>
  <si>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</si>
  <si>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</si>
  <si>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</si>
  <si>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</si>
  <si>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</si>
  <si>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</si>
  <si>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</si>
  <si>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</si>
  <si>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</si>
  <si>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</si>
  <si>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</si>
  <si>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</si>
  <si>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</si>
  <si>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</si>
  <si>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</si>
  <si>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</si>
  <si>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</si>
  <si>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</si>
  <si>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</si>
  <si>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</si>
  <si>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</si>
  <si>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</si>
  <si>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</si>
  <si>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</si>
  <si>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</si>
  <si>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</si>
  <si>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</si>
  <si>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</si>
  <si>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</si>
  <si>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</si>
  <si>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</si>
  <si>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</si>
  <si>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</si>
  <si>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</si>
  <si>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</si>
  <si>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</si>
  <si>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</si>
  <si>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</si>
  <si>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</si>
  <si>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</si>
  <si>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</si>
  <si>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</si>
  <si>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</si>
  <si>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</si>
  <si>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</si>
  <si>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</si>
  <si>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</si>
  <si>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</si>
  <si>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</si>
  <si>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</si>
  <si>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</si>
  <si>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</si>
  <si>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</si>
  <si>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</si>
  <si>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</si>
  <si>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</si>
  <si>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</si>
  <si>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</si>
  <si>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</si>
  <si>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</si>
  <si>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</si>
  <si>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</si>
  <si>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</si>
  <si>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</si>
  <si>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</si>
  <si>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</si>
  <si>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</si>
  <si>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</si>
  <si>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</si>
  <si>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</si>
  <si>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</si>
  <si>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</si>
  <si>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</si>
  <si>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</si>
  <si>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</si>
  <si>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</si>
  <si>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</si>
  <si>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</si>
  <si>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</si>
  <si>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</si>
  <si>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</si>
  <si>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</si>
  <si>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</si>
  <si>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</si>
  <si>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</si>
  <si>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</si>
  <si>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</si>
  <si>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</si>
  <si>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</si>
  <si>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</si>
  <si>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</si>
  <si>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</si>
  <si>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</si>
  <si>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</si>
  <si>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</si>
  <si>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</si>
  <si>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</si>
  <si>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</si>
  <si>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</si>
  <si>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</si>
  <si>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</si>
  <si>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</si>
  <si>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</si>
  <si>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</si>
  <si>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</si>
  <si>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</si>
  <si>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</si>
  <si>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</si>
  <si>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</si>
  <si>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</si>
  <si>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</si>
  <si>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</si>
  <si>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</si>
  <si>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</si>
  <si>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</si>
  <si>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</si>
  <si>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</si>
  <si>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</si>
  <si>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</si>
  <si>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</si>
  <si>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</si>
  <si>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</si>
  <si>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</si>
  <si>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</si>
  <si>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</si>
  <si>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</si>
  <si>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</si>
  <si>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</si>
  <si>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</si>
  <si>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</si>
  <si>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</si>
  <si>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</si>
  <si>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</si>
  <si>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</si>
  <si>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</si>
  <si>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</si>
  <si>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</si>
  <si>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</si>
  <si>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</si>
  <si>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</si>
  <si>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</si>
  <si>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</si>
  <si>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</si>
  <si>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</si>
  <si>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</si>
  <si>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</si>
  <si>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</si>
  <si>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</si>
  <si>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</si>
  <si>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</si>
  <si>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</si>
  <si>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</si>
  <si>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</si>
  <si>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</si>
  <si>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</si>
  <si>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</si>
  <si>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</si>
  <si>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</si>
  <si>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</si>
  <si>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</si>
  <si>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</si>
  <si>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</si>
  <si>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</si>
  <si>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</si>
  <si>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</si>
  <si>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</si>
  <si>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</si>
  <si>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</si>
  <si>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</si>
  <si>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</si>
  <si>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</si>
  <si>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</si>
  <si>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</si>
  <si>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</si>
  <si>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</si>
  <si>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</si>
  <si>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</si>
  <si>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</si>
  <si>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</si>
  <si>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</si>
  <si>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</si>
  <si>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</si>
  <si>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</si>
  <si>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</si>
  <si>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</si>
  <si>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</si>
  <si>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</si>
  <si>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</si>
  <si>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</si>
  <si>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</si>
  <si>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</si>
  <si>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</si>
  <si>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</si>
  <si>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</si>
  <si>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</si>
  <si>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</si>
  <si>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</si>
  <si>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</si>
  <si>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</si>
  <si>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</si>
  <si>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</si>
  <si>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</si>
  <si>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</si>
  <si>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</si>
  <si>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</si>
  <si>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</si>
  <si>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</si>
  <si>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</si>
  <si>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</si>
  <si>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</si>
  <si>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</si>
  <si>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</si>
  <si>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</si>
  <si>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</si>
  <si>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</si>
  <si>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</si>
  <si>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</si>
  <si>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</si>
  <si>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</si>
  <si>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</si>
  <si>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</si>
  <si>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</si>
  <si>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</si>
  <si>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</si>
  <si>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</si>
  <si>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</si>
  <si>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</si>
  <si>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</si>
  <si>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</si>
  <si>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</si>
  <si>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</si>
  <si>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</si>
  <si>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</si>
  <si>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</si>
  <si>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</si>
  <si>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</si>
  <si>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</si>
  <si>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</si>
  <si>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</si>
  <si>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</si>
  <si>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</si>
  <si>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</si>
  <si>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</si>
  <si>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</si>
  <si>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</si>
  <si>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</si>
  <si>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</si>
  <si>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</si>
  <si>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</si>
  <si>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</si>
  <si>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</si>
  <si>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</si>
  <si>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</si>
  <si>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</si>
  <si>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</si>
  <si>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</si>
  <si>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</si>
  <si>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</si>
  <si>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</si>
  <si>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</si>
  <si>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</si>
  <si>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</si>
  <si>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</si>
  <si>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</si>
  <si>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</si>
  <si>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</si>
  <si>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</si>
  <si>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</si>
  <si>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</si>
  <si>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</si>
  <si>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</si>
  <si>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</si>
  <si>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</si>
  <si>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</si>
  <si>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</si>
  <si>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</si>
  <si>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</si>
  <si>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</si>
  <si>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</si>
  <si>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</si>
  <si>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</si>
  <si>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</si>
  <si>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</si>
  <si>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</si>
  <si>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</si>
  <si>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</si>
  <si>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</si>
  <si>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</si>
  <si>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</si>
  <si>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</si>
  <si>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</si>
  <si>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</si>
  <si>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</si>
  <si>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</si>
  <si>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</si>
  <si>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</si>
  <si>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</si>
  <si>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</si>
  <si>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</si>
  <si>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</si>
  <si>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</si>
  <si>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</si>
  <si>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</si>
  <si>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</si>
  <si>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</si>
  <si>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</si>
  <si>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</si>
  <si>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</si>
  <si>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</si>
  <si>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</si>
  <si>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</si>
  <si>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</si>
  <si>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</si>
  <si>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</si>
  <si>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</si>
  <si>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</si>
  <si>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</si>
  <si>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</si>
  <si>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</si>
  <si>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</si>
  <si>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</si>
  <si>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</si>
  <si>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</si>
  <si>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</si>
  <si>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</si>
  <si>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</si>
  <si>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</si>
  <si>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</si>
  <si>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</si>
  <si>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</si>
  <si>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</si>
  <si>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</si>
  <si>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</si>
  <si>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</si>
  <si>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</si>
  <si>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</si>
  <si>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</si>
  <si>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</si>
  <si>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</si>
  <si>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</si>
  <si>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</si>
  <si>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</si>
  <si>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</si>
  <si>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</si>
  <si>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</si>
  <si>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</si>
  <si>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</si>
  <si>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</si>
  <si>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</si>
  <si>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</si>
  <si>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</si>
  <si>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</si>
  <si>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</si>
  <si>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</si>
  <si>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</si>
  <si>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</si>
  <si>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</si>
  <si>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</si>
  <si>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</si>
  <si>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</si>
  <si>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</si>
  <si>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</si>
  <si>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</si>
  <si>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</si>
  <si>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</si>
  <si>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</si>
  <si>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</si>
  <si>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</si>
  <si>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</si>
  <si>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</si>
  <si>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</si>
  <si>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</si>
  <si>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</si>
  <si>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</si>
  <si>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</si>
  <si>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</si>
  <si>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</si>
  <si>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</si>
  <si>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</si>
  <si>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</si>
  <si>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</si>
  <si>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</si>
  <si>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</si>
  <si>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</si>
  <si>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</si>
  <si>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</si>
  <si>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</si>
  <si>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</si>
  <si>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</si>
  <si>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</si>
  <si>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</si>
  <si>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</si>
  <si>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</si>
  <si>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</si>
  <si>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</si>
  <si>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</si>
  <si>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</si>
  <si>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</si>
  <si>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</si>
  <si>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</si>
  <si>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</si>
  <si>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</si>
  <si>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</si>
  <si>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</si>
  <si>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</si>
  <si>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</si>
  <si>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</si>
  <si>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</si>
  <si>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</si>
  <si>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</si>
  <si>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</si>
  <si>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</si>
  <si>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</si>
  <si>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</si>
  <si>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</si>
  <si>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</si>
  <si>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</si>
  <si>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</si>
  <si>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</si>
  <si>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</si>
  <si>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</si>
  <si>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</si>
  <si>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</si>
  <si>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</si>
  <si>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</si>
  <si>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</si>
  <si>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</si>
  <si>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</si>
  <si>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</si>
  <si>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</si>
  <si>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</si>
  <si>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</si>
  <si>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</si>
  <si>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</si>
  <si>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</si>
  <si>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</si>
  <si>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</si>
  <si>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</si>
  <si>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</si>
  <si>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</si>
  <si>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</si>
  <si>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</si>
  <si>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</si>
  <si>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</si>
  <si>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</si>
  <si>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</si>
  <si>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</si>
  <si>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</si>
  <si>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</si>
  <si>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</si>
  <si>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</si>
  <si>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</si>
  <si>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</si>
  <si>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</si>
  <si>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</si>
  <si>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</si>
  <si>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</si>
  <si>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</si>
  <si>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</si>
  <si>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</si>
  <si>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</si>
  <si>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</si>
  <si>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</si>
  <si>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</si>
  <si>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</si>
  <si>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</si>
  <si>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</si>
  <si>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</si>
  <si>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</si>
  <si>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</si>
  <si>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</si>
  <si>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</si>
  <si>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</si>
  <si>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</si>
  <si>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</si>
  <si>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</si>
  <si>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</si>
  <si>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</si>
  <si>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</si>
  <si>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</si>
  <si>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</si>
  <si>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</si>
  <si>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</si>
  <si>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</si>
  <si>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</si>
  <si>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</si>
  <si>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</si>
  <si>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</si>
  <si>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</si>
  <si>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</si>
  <si>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</si>
  <si>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</si>
  <si>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</si>
  <si>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</si>
  <si>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</si>
  <si>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</si>
  <si>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</si>
  <si>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</si>
  <si>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</si>
  <si>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</si>
  <si>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</si>
  <si>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</si>
  <si>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</si>
  <si>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</si>
  <si>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</si>
  <si>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</si>
  <si>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</si>
  <si>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</si>
  <si>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</si>
  <si>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</si>
  <si>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</si>
  <si>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</si>
  <si>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</si>
  <si>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</si>
  <si>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</si>
  <si>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</si>
  <si>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</si>
  <si>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</si>
  <si>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</si>
  <si>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</si>
  <si>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</si>
  <si>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</si>
  <si>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</si>
  <si>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</si>
  <si>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</si>
  <si>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</si>
  <si>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</si>
  <si>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</si>
  <si>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</si>
  <si>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</si>
  <si>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</si>
  <si>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</si>
  <si>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</si>
  <si>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</si>
  <si>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</si>
  <si>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</si>
  <si>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</si>
  <si>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</si>
  <si>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</si>
  <si>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</si>
  <si>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</si>
  <si>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</si>
  <si>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</si>
  <si>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</si>
  <si>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</si>
  <si>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</si>
  <si>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</si>
  <si>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</si>
  <si>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</si>
  <si>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</si>
  <si>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</si>
  <si>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</si>
  <si>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</si>
  <si>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</si>
  <si>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</si>
  <si>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</si>
  <si>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</si>
  <si>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</si>
  <si>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</si>
  <si>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</si>
  <si>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</si>
  <si>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</si>
  <si>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</si>
  <si>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</si>
  <si>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</si>
  <si>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</si>
  <si>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</si>
  <si>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</si>
  <si>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</si>
  <si>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</si>
  <si>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</si>
  <si>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</si>
  <si>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</si>
  <si>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</si>
  <si>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</si>
  <si>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</si>
  <si>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</si>
  <si>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</si>
  <si>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</si>
  <si>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</si>
  <si>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</si>
  <si>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</si>
  <si>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</si>
  <si>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</si>
  <si>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</si>
  <si>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</si>
  <si>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</si>
  <si>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</si>
  <si>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</si>
  <si>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</si>
  <si>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</si>
  <si>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</si>
  <si>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</si>
  <si>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</si>
  <si>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</si>
  <si>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</si>
  <si>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</si>
  <si>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</si>
  <si>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</si>
  <si>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</si>
  <si>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</si>
  <si>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</si>
  <si>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</si>
  <si>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</si>
  <si>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</si>
  <si>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</si>
  <si>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</si>
  <si>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</si>
  <si>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</si>
  <si>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</si>
  <si>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</si>
  <si>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</si>
  <si>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</si>
  <si>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</si>
  <si>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</si>
  <si>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</si>
  <si>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</si>
  <si>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</si>
  <si>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</si>
  <si>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</si>
  <si>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</si>
  <si>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</si>
  <si>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</si>
  <si>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</si>
  <si>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</si>
  <si>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</si>
  <si>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</si>
  <si>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</si>
  <si>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</si>
  <si>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</si>
  <si>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</si>
  <si>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</si>
  <si>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</si>
  <si>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</si>
  <si>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</si>
  <si>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</si>
  <si>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</si>
  <si>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</si>
  <si>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</si>
  <si>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</si>
  <si>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</si>
  <si>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</si>
  <si>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</si>
  <si>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</si>
  <si>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</si>
  <si>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</si>
  <si>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</si>
  <si>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</si>
  <si>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</si>
  <si>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</si>
  <si>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</si>
  <si>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</si>
  <si>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</si>
  <si>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</si>
  <si>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</si>
  <si>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</si>
  <si>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</si>
  <si>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</si>
  <si>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</si>
  <si>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</si>
  <si>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</si>
  <si>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</si>
  <si>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</si>
  <si>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</si>
  <si>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</si>
  <si>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</si>
  <si>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</si>
  <si>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</si>
  <si>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</si>
  <si>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</si>
  <si>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</si>
  <si>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</si>
  <si>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</si>
  <si>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</si>
  <si>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</si>
  <si>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</si>
  <si>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</si>
  <si>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</si>
  <si>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</si>
  <si>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</si>
  <si>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</si>
  <si>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</si>
  <si>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</si>
  <si>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</si>
  <si>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</si>
  <si>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</si>
  <si>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</si>
  <si>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</si>
  <si>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</si>
  <si>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</si>
  <si>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</si>
  <si>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</si>
  <si>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</si>
  <si>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</si>
  <si>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</si>
  <si>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</si>
  <si>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</si>
  <si>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</si>
  <si>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</si>
  <si>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</si>
  <si>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</si>
  <si>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</si>
  <si>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</si>
  <si>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</si>
  <si>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</si>
  <si>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</si>
  <si>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</si>
  <si>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</si>
  <si>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</si>
  <si>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</si>
  <si>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</si>
  <si>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</si>
  <si>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</si>
  <si>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</si>
  <si>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</si>
  <si>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</si>
  <si>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</si>
  <si>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</si>
  <si>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</si>
  <si>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</si>
  <si>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</si>
  <si>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</si>
  <si>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</si>
  <si>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</si>
  <si>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</si>
  <si>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</si>
  <si>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</si>
  <si>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</si>
  <si>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</si>
  <si>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</si>
  <si>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</si>
  <si>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</si>
  <si>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</si>
  <si>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</si>
  <si>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</si>
  <si>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</si>
  <si>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</si>
  <si>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</si>
  <si>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</si>
  <si>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</si>
  <si>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</si>
  <si>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</si>
  <si>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</si>
  <si>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</si>
  <si>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</si>
  <si>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</si>
  <si>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</si>
  <si>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</si>
  <si>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</si>
  <si>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</si>
  <si>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</si>
  <si>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</si>
  <si>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</si>
  <si>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</si>
  <si>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</si>
  <si>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</si>
  <si>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</si>
  <si>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</si>
  <si>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</si>
  <si>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</si>
  <si>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</si>
  <si>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</si>
  <si>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</si>
  <si>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</si>
  <si>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</si>
  <si>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</si>
  <si>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</si>
  <si>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</si>
  <si>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</si>
  <si>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</si>
  <si>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</si>
  <si>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</si>
  <si>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</si>
  <si>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</si>
  <si>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</si>
  <si>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</si>
  <si>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</si>
  <si>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</si>
  <si>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</si>
  <si>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</si>
  <si>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</si>
  <si>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</si>
  <si>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</si>
  <si>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</si>
  <si>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</si>
  <si>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</si>
  <si>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</si>
  <si>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</si>
  <si>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</si>
  <si>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</si>
  <si>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</si>
  <si>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</si>
  <si>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</si>
  <si>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</si>
  <si>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</si>
  <si>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</si>
  <si>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</si>
  <si>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</si>
  <si>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</si>
  <si>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</si>
  <si>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</si>
  <si>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</si>
  <si>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</si>
  <si>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</si>
  <si>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</si>
  <si>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</si>
  <si>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</si>
  <si>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</si>
  <si>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</si>
  <si>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</si>
  <si>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</si>
  <si>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</si>
  <si>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</si>
  <si>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</si>
  <si>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</si>
  <si>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</si>
  <si>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</si>
  <si>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</si>
  <si>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</si>
  <si>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</si>
  <si>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</si>
  <si>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</si>
  <si>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</si>
  <si>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</si>
  <si>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</si>
  <si>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</si>
  <si>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</si>
  <si>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</si>
  <si>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</si>
  <si>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</si>
  <si>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</si>
  <si>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</si>
  <si>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</si>
  <si>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</si>
  <si>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</si>
  <si>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</si>
  <si>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</si>
  <si>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</si>
  <si>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</si>
  <si>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</si>
  <si>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</si>
  <si>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</si>
  <si>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</si>
  <si>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</si>
  <si>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</si>
  <si>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</si>
  <si>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</si>
  <si>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</si>
  <si>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</si>
  <si>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</si>
  <si>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</si>
  <si>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</si>
  <si>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</si>
  <si>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</si>
  <si>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</si>
  <si>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</si>
  <si>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</si>
  <si>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</si>
  <si>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</si>
  <si>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</si>
  <si>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</si>
  <si>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</si>
  <si>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</si>
  <si>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</si>
  <si>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</si>
  <si>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</si>
  <si>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</si>
  <si>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</si>
  <si>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</si>
  <si>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</si>
  <si>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</si>
  <si>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</si>
  <si>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</si>
  <si>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</si>
  <si>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</si>
  <si>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</si>
  <si>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</si>
  <si>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</si>
  <si>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</si>
  <si>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</si>
  <si>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</si>
  <si>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</si>
  <si>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</si>
  <si>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</si>
  <si>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</si>
  <si>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</si>
  <si>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</si>
  <si>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</si>
  <si>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</si>
  <si>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</si>
  <si>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</si>
  <si>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</si>
  <si>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</si>
  <si>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</si>
  <si>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</si>
  <si>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</si>
  <si>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</si>
  <si>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</si>
  <si>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</si>
  <si>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</si>
  <si>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</si>
  <si>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</si>
  <si>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</si>
  <si>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</si>
  <si>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</si>
  <si>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</si>
  <si>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</si>
  <si>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</si>
  <si>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</si>
  <si>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</si>
  <si>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</si>
  <si>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</si>
  <si>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</si>
  <si>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</si>
  <si>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</si>
  <si>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</si>
  <si>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</si>
  <si>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</si>
  <si>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</si>
  <si>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</si>
  <si>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</si>
  <si>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</si>
  <si>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</si>
  <si>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</si>
  <si>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</si>
  <si>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</si>
  <si>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</si>
  <si>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</si>
  <si>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</si>
  <si>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</si>
  <si>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</si>
  <si>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</si>
  <si>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</si>
  <si>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</si>
  <si>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</si>
  <si>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</si>
  <si>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</si>
  <si>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</si>
  <si>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</si>
  <si>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</si>
  <si>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</si>
  <si>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</si>
  <si>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</si>
  <si>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</si>
  <si>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</si>
  <si>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</si>
  <si>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</si>
  <si>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</si>
  <si>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</si>
  <si>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</si>
  <si>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</si>
  <si>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</si>
  <si>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</si>
  <si>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</si>
  <si>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</si>
  <si>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</si>
  <si>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</si>
  <si>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</si>
  <si>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</si>
  <si>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</si>
  <si>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</si>
  <si>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</si>
  <si>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</si>
  <si>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</si>
  <si>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</si>
  <si>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</si>
  <si>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</si>
  <si>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</si>
  <si>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</si>
  <si>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</si>
  <si>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</si>
  <si>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</si>
  <si>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</si>
  <si>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</si>
  <si>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</si>
  <si>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</si>
  <si>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</si>
  <si>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</si>
  <si>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</si>
  <si>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</si>
  <si>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</si>
  <si>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</si>
  <si>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</si>
  <si>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</si>
  <si>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</si>
  <si>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</si>
  <si>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</si>
  <si>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</si>
  <si>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</si>
  <si>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</si>
  <si>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</si>
  <si>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</si>
  <si>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</si>
  <si>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</si>
  <si>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</si>
  <si>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</si>
  <si>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</si>
  <si>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</si>
  <si>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</si>
  <si>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</si>
  <si>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</si>
  <si>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</si>
  <si>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</si>
  <si>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</si>
  <si>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</si>
  <si>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</si>
  <si>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</si>
  <si>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</si>
  <si>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</si>
  <si>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</si>
  <si>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</si>
  <si>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</si>
  <si>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</si>
  <si>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</si>
  <si>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</si>
  <si>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</si>
  <si>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</si>
  <si>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</si>
  <si>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</si>
  <si>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</si>
  <si>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</si>
  <si>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</si>
  <si>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</si>
  <si>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</si>
  <si>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</si>
  <si>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</si>
  <si>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</si>
  <si>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</si>
  <si>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</si>
  <si>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</si>
  <si>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</si>
  <si>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</si>
  <si>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</si>
  <si>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</si>
  <si>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</si>
  <si>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</si>
  <si>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</si>
  <si>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</si>
  <si>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</si>
  <si>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</si>
  <si>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</si>
  <si>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</si>
  <si>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</si>
  <si>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</si>
  <si>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</si>
  <si>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</si>
  <si>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</si>
  <si>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</si>
  <si>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</si>
  <si>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</si>
  <si>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</si>
  <si>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</si>
  <si>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</si>
  <si>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</si>
  <si>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</si>
  <si>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</si>
  <si>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</si>
  <si>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</si>
  <si>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</si>
  <si>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</si>
  <si>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</si>
  <si>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</si>
  <si>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</si>
  <si>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</si>
  <si>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</si>
  <si>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</si>
  <si>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</si>
  <si>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</si>
  <si>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</si>
  <si>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</si>
  <si>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</si>
  <si>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</si>
  <si>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</si>
  <si>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</si>
  <si>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</si>
  <si>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</si>
  <si>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</si>
  <si>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</si>
  <si>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</si>
  <si>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</si>
  <si>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</si>
  <si>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</si>
  <si>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</si>
  <si>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</si>
  <si>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</si>
  <si>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</si>
  <si>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</si>
  <si>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</si>
  <si>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</si>
  <si>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</si>
  <si>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</si>
  <si>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</si>
  <si>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</si>
  <si>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</si>
  <si>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</si>
  <si>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</si>
  <si>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</si>
  <si>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</si>
  <si>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</si>
  <si>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</si>
  <si>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</si>
  <si>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</si>
  <si>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</si>
  <si>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</si>
  <si>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</si>
  <si>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</si>
  <si>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</si>
  <si>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</si>
  <si>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</si>
  <si>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</si>
  <si>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</si>
  <si>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</si>
  <si>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</si>
  <si>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</si>
  <si>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</si>
  <si>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</si>
  <si>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</si>
  <si>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</si>
  <si>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</si>
  <si>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</si>
  <si>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</si>
  <si>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</si>
  <si>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</si>
  <si>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</si>
  <si>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</si>
  <si>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</si>
  <si>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</si>
  <si>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</si>
  <si>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</si>
  <si>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</si>
  <si>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</si>
  <si>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</si>
  <si>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</si>
  <si>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</si>
  <si>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</si>
  <si>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</si>
  <si>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</si>
  <si>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</si>
  <si>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</si>
  <si>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</si>
  <si>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</si>
  <si>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</si>
  <si>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</si>
  <si>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</si>
  <si>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</si>
  <si>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</si>
  <si>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</si>
  <si>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</si>
  <si>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</si>
  <si>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</si>
  <si>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</si>
  <si>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</si>
  <si>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</si>
  <si>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</si>
  <si>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</si>
  <si>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</si>
  <si>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</si>
  <si>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</si>
  <si>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</si>
  <si>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</si>
  <si>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</si>
  <si>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</si>
  <si>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</si>
  <si>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</si>
  <si>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</si>
  <si>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</si>
  <si>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</si>
  <si>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</si>
  <si>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</si>
  <si>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</si>
  <si>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</si>
  <si>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</si>
  <si>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</si>
  <si>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</si>
  <si>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</si>
  <si>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</si>
  <si>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</si>
  <si>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</si>
  <si>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</si>
  <si>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</si>
  <si>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</si>
  <si>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</si>
  <si>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</si>
  <si>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</si>
  <si>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</si>
  <si>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</si>
  <si>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</si>
  <si>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</si>
  <si>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</si>
  <si>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</si>
  <si>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</si>
  <si>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</si>
  <si>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</si>
  <si>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</si>
  <si>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</si>
  <si>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</si>
  <si>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</si>
  <si>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</si>
  <si>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</si>
  <si>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</si>
  <si>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</si>
  <si>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</si>
  <si>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</si>
  <si>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</si>
  <si>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</si>
  <si>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</si>
  <si>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</si>
  <si>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</si>
  <si>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</si>
  <si>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</si>
  <si>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</si>
  <si>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</si>
  <si>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</si>
  <si>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</si>
  <si>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</si>
  <si>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</si>
  <si>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</si>
  <si>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</si>
  <si>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</si>
  <si>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</si>
  <si>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</si>
  <si>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</si>
  <si>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</si>
  <si>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</si>
  <si>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</si>
  <si>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</si>
  <si>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</si>
  <si>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</si>
  <si>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</si>
  <si>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</si>
  <si>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</si>
  <si>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</si>
  <si>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</si>
  <si>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</si>
  <si>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</si>
  <si>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</si>
  <si>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</si>
  <si>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</si>
  <si>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</si>
  <si>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</si>
  <si>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</si>
  <si>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</si>
  <si>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</si>
  <si>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</si>
  <si>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</si>
  <si>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</si>
  <si>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</si>
  <si>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</si>
  <si>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</si>
  <si>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</si>
  <si>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</si>
  <si>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</si>
  <si>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</si>
  <si>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</si>
  <si>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</si>
  <si>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</si>
  <si>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</si>
  <si>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</si>
  <si>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</si>
  <si>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</si>
  <si>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</si>
  <si>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</si>
  <si>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</si>
  <si>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</si>
  <si>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</si>
  <si>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</si>
  <si>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</si>
  <si>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</si>
  <si>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</si>
  <si>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</si>
  <si>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</si>
  <si>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</si>
  <si>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</si>
  <si>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</si>
  <si>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</si>
  <si>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</si>
  <si>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</si>
  <si>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</si>
  <si>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</si>
  <si>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</si>
  <si>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</si>
  <si>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</si>
  <si>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</si>
  <si>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</si>
  <si>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</si>
  <si>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</si>
  <si>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</si>
  <si>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</si>
  <si>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</si>
  <si>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</si>
  <si>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</si>
  <si>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</si>
  <si>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</si>
  <si>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</si>
  <si>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</si>
  <si>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</si>
  <si>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</si>
  <si>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</si>
  <si>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</si>
  <si>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</si>
  <si>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</si>
  <si>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</si>
  <si>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</si>
  <si>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</si>
  <si>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</si>
  <si>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</si>
  <si>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</si>
  <si>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</si>
  <si>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</si>
  <si>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</si>
  <si>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</si>
  <si>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</si>
  <si>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</si>
  <si>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</si>
  <si>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</si>
  <si>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</si>
  <si>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</si>
  <si>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</si>
  <si>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</si>
  <si>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</si>
  <si>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</si>
  <si>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</si>
  <si>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</si>
  <si>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</si>
  <si>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</si>
  <si>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</si>
  <si>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</si>
  <si>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</si>
  <si>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</si>
  <si>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</si>
  <si>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</si>
  <si>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</si>
  <si>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</si>
  <si>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</si>
  <si>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</si>
  <si>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</si>
  <si>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</si>
  <si>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</si>
  <si>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</si>
  <si>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</si>
  <si>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</si>
  <si>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</si>
  <si>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</si>
  <si>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</si>
  <si>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</si>
  <si>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</si>
  <si>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</si>
  <si>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</si>
  <si>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</si>
  <si>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</si>
  <si>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</si>
  <si>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</si>
  <si>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</si>
  <si>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</si>
  <si>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</si>
  <si>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</si>
  <si>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</si>
  <si>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</si>
  <si>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</si>
  <si>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</si>
  <si>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</si>
  <si>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</si>
  <si>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</si>
  <si>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</si>
  <si>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</si>
  <si>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</si>
  <si>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</si>
  <si>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</si>
  <si>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</si>
  <si>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</si>
  <si>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</si>
  <si>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</si>
  <si>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</si>
  <si>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</si>
  <si>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</si>
  <si>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</si>
  <si>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</si>
  <si>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</si>
  <si>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</si>
  <si>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</si>
  <si>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</si>
  <si>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</si>
  <si>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</si>
  <si>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</si>
  <si>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</si>
  <si>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</si>
  <si>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</si>
  <si>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</si>
  <si>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</si>
  <si>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</si>
  <si>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</si>
  <si>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</si>
  <si>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</si>
  <si>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</si>
  <si>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</si>
  <si>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</si>
  <si>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</si>
  <si>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</si>
  <si>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</si>
  <si>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</si>
  <si>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</si>
  <si>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</si>
  <si>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</si>
  <si>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</si>
  <si>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</si>
  <si>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</si>
  <si>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</si>
  <si>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</si>
  <si>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</si>
  <si>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</si>
  <si>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</si>
  <si>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</si>
  <si>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</si>
  <si>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</si>
  <si>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</si>
  <si>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</si>
  <si>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</si>
  <si>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</si>
  <si>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</si>
  <si>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</si>
  <si>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</si>
  <si>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</si>
  <si>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</si>
  <si>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</si>
  <si>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</si>
  <si>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</si>
  <si>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</si>
  <si>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</si>
  <si>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</si>
  <si>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</si>
  <si>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</si>
  <si>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</si>
  <si>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</si>
  <si>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</si>
  <si>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</si>
  <si>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</si>
  <si>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</si>
  <si>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</si>
  <si>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</si>
  <si>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</si>
  <si>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</si>
  <si>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</si>
  <si>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</si>
  <si>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</si>
  <si>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</si>
  <si>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</si>
  <si>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</si>
  <si>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</si>
  <si>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</si>
  <si>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</si>
  <si>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</si>
  <si>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</si>
  <si>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</si>
  <si>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</si>
  <si>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</si>
  <si>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</si>
  <si>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</si>
  <si>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</si>
  <si>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</si>
  <si>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</si>
  <si>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</si>
  <si>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</si>
  <si>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</si>
  <si>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</si>
  <si>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</si>
  <si>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</si>
  <si>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</si>
  <si>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</si>
  <si>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</si>
  <si>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</si>
  <si>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</si>
  <si>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</si>
  <si>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</si>
  <si>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</si>
  <si>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</si>
  <si>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</si>
  <si>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</si>
  <si>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</si>
  <si>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</si>
  <si>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</si>
  <si>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</si>
  <si>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</si>
  <si>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</si>
  <si>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</si>
  <si>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</si>
  <si>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</si>
  <si>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</si>
  <si>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</si>
  <si>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</si>
  <si>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</si>
  <si>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</si>
  <si>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</si>
  <si>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</si>
  <si>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</si>
  <si>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</si>
  <si>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</si>
  <si>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</si>
  <si>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</si>
  <si>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</si>
  <si>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</si>
  <si>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</si>
  <si>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</si>
  <si>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</si>
  <si>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</si>
  <si>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</si>
  <si>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</si>
  <si>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</si>
  <si>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</si>
  <si>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</si>
  <si>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</si>
  <si>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</si>
  <si>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</si>
  <si>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</si>
  <si>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</si>
  <si>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</si>
  <si>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</si>
  <si>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</si>
  <si>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</si>
  <si>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</si>
  <si>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</si>
  <si>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</si>
  <si>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</si>
  <si>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</si>
  <si>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</si>
  <si>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</si>
  <si>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</si>
  <si>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</si>
  <si>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</si>
  <si>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</si>
  <si>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</si>
  <si>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</si>
  <si>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</si>
  <si>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</si>
  <si>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</si>
  <si>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</si>
  <si>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</si>
  <si>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</si>
  <si>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</si>
  <si>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</si>
  <si>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</si>
  <si>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</si>
  <si>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</si>
  <si>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</si>
  <si>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</si>
  <si>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</si>
  <si>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</si>
  <si>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</si>
  <si>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</si>
  <si>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</si>
  <si>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</si>
  <si>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</si>
  <si>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</si>
  <si>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</si>
  <si>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</si>
  <si>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</si>
  <si>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</si>
  <si>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</si>
  <si>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</si>
  <si>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</si>
  <si>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</si>
  <si>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</si>
  <si>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</si>
  <si>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</si>
  <si>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</si>
  <si>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</si>
  <si>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</si>
  <si>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</si>
  <si>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</si>
  <si>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</si>
  <si>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</si>
  <si>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</si>
  <si>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</si>
  <si>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</si>
  <si>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</si>
  <si>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</si>
  <si>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</si>
  <si>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</si>
  <si>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</si>
  <si>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</si>
  <si>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</si>
  <si>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</si>
  <si>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</si>
  <si>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</si>
  <si>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</si>
  <si>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</si>
  <si>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</si>
  <si>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</si>
  <si>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</si>
  <si>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</si>
  <si>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</si>
  <si>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</si>
  <si>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</si>
  <si>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</si>
  <si>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</si>
  <si>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</si>
  <si>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</si>
  <si>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</si>
  <si>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</si>
  <si>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</si>
  <si>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</si>
  <si>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</si>
  <si>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</si>
  <si>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</si>
  <si>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</si>
  <si>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</si>
  <si>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</si>
  <si>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</si>
  <si>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</si>
  <si>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</si>
  <si>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</si>
  <si>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</si>
  <si>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</si>
  <si>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</si>
  <si>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</si>
  <si>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</si>
  <si>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</si>
  <si>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</si>
  <si>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</si>
  <si>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</si>
  <si>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</si>
  <si>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</si>
  <si>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</si>
  <si>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</si>
  <si>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</si>
  <si>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</si>
  <si>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</si>
  <si>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</si>
  <si>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</si>
  <si>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</si>
  <si>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</si>
  <si>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</si>
  <si>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</si>
  <si>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</si>
  <si>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</si>
  <si>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</si>
  <si>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</si>
  <si>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</si>
  <si>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</si>
  <si>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</si>
  <si>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</si>
  <si>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</si>
  <si>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</si>
  <si>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</si>
  <si>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</si>
  <si>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</si>
  <si>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</si>
  <si>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</si>
  <si>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</si>
  <si>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</si>
  <si>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</si>
  <si>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</si>
  <si>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</si>
  <si>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</si>
  <si>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</si>
  <si>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</si>
  <si>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</si>
  <si>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</si>
  <si>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</si>
  <si>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</si>
  <si>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</si>
  <si>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</si>
  <si>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</si>
  <si>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</si>
  <si>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</si>
  <si>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</si>
  <si>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</si>
  <si>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</si>
  <si>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</si>
  <si>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</si>
  <si>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</si>
  <si>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</si>
  <si>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</si>
  <si>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</si>
  <si>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</si>
  <si>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</si>
  <si>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</si>
  <si>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</si>
  <si>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</si>
  <si>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</si>
  <si>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</si>
  <si>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</si>
  <si>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</si>
  <si>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</si>
  <si>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</si>
  <si>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</si>
  <si>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</si>
  <si>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</si>
  <si>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</si>
  <si>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</si>
  <si>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</si>
  <si>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</si>
  <si>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</si>
  <si>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</si>
  <si>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</si>
  <si>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</si>
  <si>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</si>
  <si>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</si>
  <si>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</si>
  <si>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</si>
  <si>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</si>
  <si>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</si>
  <si>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</si>
  <si>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</si>
  <si>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</si>
  <si>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</si>
  <si>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</si>
  <si>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</si>
  <si>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</si>
  <si>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</si>
  <si>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</si>
  <si>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</si>
  <si>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</si>
  <si>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</si>
  <si>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</si>
  <si>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</si>
  <si>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</si>
  <si>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</si>
  <si>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</si>
  <si>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</si>
  <si>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</si>
  <si>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</si>
  <si>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</si>
  <si>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</si>
  <si>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</si>
  <si>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</si>
  <si>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</si>
  <si>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</si>
  <si>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</si>
  <si>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</si>
  <si>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</si>
  <si>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</si>
  <si>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</si>
  <si>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</si>
  <si>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</si>
  <si>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</si>
  <si>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</si>
  <si>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</si>
  <si>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</si>
  <si>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</si>
  <si>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</si>
  <si>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</si>
  <si>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</si>
  <si>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</si>
  <si>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</si>
  <si>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</si>
  <si>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</si>
  <si>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</si>
  <si>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</si>
  <si>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</si>
  <si>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</si>
  <si>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</si>
  <si>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</si>
  <si>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</si>
  <si>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</si>
  <si>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</si>
  <si>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</si>
  <si>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</si>
  <si>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</si>
  <si>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</si>
  <si>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</si>
  <si>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</si>
  <si>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</si>
  <si>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</si>
  <si>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</si>
  <si>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</si>
  <si>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</si>
  <si>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</si>
  <si>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</si>
  <si>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</si>
  <si>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</si>
  <si>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</si>
  <si>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</si>
  <si>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</si>
  <si>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</si>
  <si>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</si>
  <si>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</si>
  <si>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</si>
  <si>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</si>
  <si>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</si>
  <si>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</si>
  <si>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</si>
  <si>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</si>
  <si>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</si>
  <si>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</si>
  <si>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</si>
  <si>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</si>
  <si>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</si>
  <si>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</si>
  <si>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</si>
  <si>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</si>
  <si>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</si>
  <si>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</si>
  <si>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</si>
  <si>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</si>
  <si>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</si>
  <si>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</si>
  <si>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</si>
  <si>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</si>
  <si>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</si>
  <si>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</si>
  <si>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</si>
  <si>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</si>
  <si>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</si>
  <si>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</si>
  <si>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</si>
  <si>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</si>
  <si>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</si>
  <si>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</si>
  <si>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</si>
  <si>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</si>
  <si>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</si>
  <si>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</si>
  <si>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</si>
  <si>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</si>
  <si>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</si>
  <si>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</si>
  <si>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</si>
  <si>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</si>
  <si>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</si>
  <si>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</si>
  <si>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</si>
  <si>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</si>
  <si>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</si>
  <si>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</si>
  <si>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</si>
  <si>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</si>
  <si>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</si>
  <si>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</si>
  <si>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</si>
  <si>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</si>
  <si>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</si>
  <si>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</si>
  <si>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</si>
  <si>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</si>
  <si>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</si>
  <si>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</si>
  <si>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</si>
  <si>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</si>
  <si>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</si>
  <si>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</si>
  <si>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</si>
  <si>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</si>
  <si>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</si>
  <si>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</si>
  <si>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</si>
  <si>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</si>
  <si>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</si>
  <si>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</si>
  <si>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</si>
  <si>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</si>
  <si>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</si>
  <si>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</si>
  <si>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</si>
  <si>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</si>
  <si>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</si>
  <si>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</si>
  <si>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</si>
  <si>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</si>
  <si>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</si>
  <si>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</si>
  <si>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</si>
  <si>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</si>
  <si>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</si>
  <si>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</si>
  <si>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</si>
  <si>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</si>
  <si>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</si>
  <si>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</si>
  <si>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</si>
  <si>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</si>
  <si>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</si>
  <si>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</si>
  <si>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</si>
  <si>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</si>
  <si>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</si>
  <si>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</si>
  <si>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</si>
  <si>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</si>
  <si>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</si>
  <si>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</si>
  <si>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</si>
  <si>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</si>
  <si>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</si>
  <si>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</si>
  <si>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</si>
  <si>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</si>
  <si>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</si>
  <si>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</si>
  <si>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</si>
  <si>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</si>
  <si>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</si>
  <si>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</si>
  <si>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</si>
  <si>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</si>
  <si>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</si>
  <si>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</si>
  <si>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</si>
  <si>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</si>
  <si>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</si>
  <si>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</si>
  <si>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</si>
  <si>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</si>
  <si>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</si>
  <si>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</si>
  <si>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</si>
  <si>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</si>
  <si>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</si>
  <si>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</si>
  <si>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</si>
  <si>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</si>
  <si>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</si>
  <si>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</si>
  <si>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</si>
  <si>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</si>
  <si>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</si>
  <si>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</si>
  <si>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</si>
  <si>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</si>
  <si>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</si>
  <si>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</si>
  <si>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</si>
  <si>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</si>
  <si>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</si>
  <si>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</si>
  <si>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</si>
  <si>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</si>
  <si>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</si>
  <si>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</si>
  <si>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</si>
  <si>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</si>
  <si>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</si>
  <si>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</si>
  <si>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</si>
  <si>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</si>
  <si>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</si>
  <si>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</si>
  <si>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</si>
  <si>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</si>
  <si>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</si>
  <si>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</si>
  <si>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</si>
  <si>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</si>
  <si>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</si>
  <si>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</si>
  <si>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</si>
  <si>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</si>
  <si>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</si>
  <si>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</si>
  <si>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</si>
  <si>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</si>
  <si>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</si>
  <si>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</si>
  <si>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</si>
  <si>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</si>
  <si>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</si>
  <si>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</si>
  <si>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</si>
  <si>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</si>
  <si>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</si>
  <si>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</si>
  <si>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</si>
  <si>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</si>
  <si>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</si>
  <si>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</si>
  <si>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</si>
  <si>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</si>
  <si>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</si>
  <si>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</si>
  <si>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</si>
  <si>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</si>
  <si>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</si>
  <si>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</si>
  <si>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</si>
  <si>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</si>
  <si>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</si>
  <si>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</si>
  <si>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</si>
  <si>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</si>
  <si>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</si>
  <si>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</si>
  <si>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</si>
  <si>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</si>
  <si>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</si>
  <si>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</si>
  <si>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</si>
  <si>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</si>
  <si>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</si>
  <si>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</si>
  <si>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</si>
  <si>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</si>
  <si>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</si>
  <si>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</si>
  <si>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</si>
  <si>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</si>
  <si>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</si>
  <si>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</si>
  <si>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</si>
  <si>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</si>
  <si>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</si>
  <si>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</si>
  <si>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</si>
  <si>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</si>
  <si>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</si>
  <si>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</si>
  <si>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</si>
  <si>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</si>
  <si>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</si>
  <si>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</si>
  <si>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</si>
  <si>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</si>
  <si>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</si>
  <si>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</si>
  <si>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</si>
  <si>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</si>
  <si>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</si>
  <si>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</si>
  <si>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</si>
  <si>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</si>
  <si>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</si>
  <si>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</si>
  <si>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</si>
  <si>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</si>
  <si>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</si>
  <si>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</si>
  <si>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</si>
  <si>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</si>
  <si>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</si>
  <si>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</si>
  <si>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</si>
  <si>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</si>
  <si>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</si>
  <si>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</si>
  <si>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</si>
  <si>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</si>
  <si>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</si>
  <si>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</si>
  <si>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</si>
  <si>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</si>
  <si>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</si>
  <si>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</si>
  <si>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</si>
  <si>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</si>
  <si>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</si>
  <si>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</si>
  <si>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</si>
  <si>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</si>
  <si>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</si>
  <si>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</si>
  <si>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</si>
  <si>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</si>
  <si>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</si>
  <si>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</si>
  <si>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</si>
  <si>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</si>
  <si>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</si>
  <si>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</si>
  <si>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</si>
  <si>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</si>
  <si>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</si>
  <si>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</si>
  <si>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</si>
  <si>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</si>
  <si>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</si>
  <si>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</si>
  <si>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</si>
  <si>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</si>
  <si>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</si>
  <si>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</si>
  <si>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</si>
  <si>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</si>
  <si>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</si>
  <si>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</si>
  <si>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</si>
  <si>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</si>
  <si>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</si>
  <si>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</si>
  <si>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</si>
  <si>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</si>
  <si>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</si>
  <si>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</si>
  <si>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</si>
  <si>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</si>
  <si>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</si>
  <si>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</si>
  <si>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</si>
  <si>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</si>
  <si>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</si>
  <si>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</si>
  <si>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</si>
  <si>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</si>
  <si>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</si>
  <si>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</si>
  <si>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</si>
  <si>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</si>
  <si>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</si>
  <si>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</si>
  <si>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</si>
  <si>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</si>
  <si>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</si>
  <si>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</si>
  <si>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</si>
  <si>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</si>
  <si>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</si>
  <si>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</si>
  <si>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</si>
  <si>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</si>
  <si>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</si>
  <si>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</si>
  <si>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</si>
  <si>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</si>
  <si>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</si>
  <si>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</si>
  <si>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</si>
  <si>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</si>
  <si>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</si>
  <si>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</si>
  <si>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</si>
  <si>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</si>
  <si>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</si>
  <si>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</si>
  <si>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</si>
  <si>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</si>
  <si>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</si>
  <si>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</si>
  <si>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</si>
  <si>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</si>
  <si>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</si>
  <si>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</si>
  <si>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</si>
  <si>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</si>
  <si>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</si>
  <si>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</si>
  <si>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</si>
  <si>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</si>
  <si>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</si>
  <si>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</si>
  <si>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</si>
  <si>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</si>
  <si>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</si>
  <si>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</si>
  <si>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</si>
  <si>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</si>
  <si>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</si>
  <si>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</si>
  <si>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</si>
  <si>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</si>
  <si>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</si>
  <si>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</si>
  <si>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</si>
  <si>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</si>
  <si>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</si>
  <si>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</si>
  <si>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</si>
  <si>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</si>
  <si>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</si>
  <si>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</si>
  <si>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</si>
  <si>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</si>
  <si>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</si>
  <si>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</si>
  <si>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</si>
  <si>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</si>
  <si>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</si>
  <si>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</si>
  <si>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</si>
  <si>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</si>
  <si>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</si>
  <si>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</si>
  <si>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</si>
  <si>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</si>
  <si>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</si>
  <si>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</si>
  <si>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</si>
  <si>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</si>
  <si>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</si>
  <si>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</si>
  <si>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</si>
  <si>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</si>
  <si>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</si>
  <si>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</si>
  <si>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</si>
  <si>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</si>
  <si>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</si>
  <si>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</si>
  <si>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</si>
  <si>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</si>
  <si>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</si>
  <si>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</si>
  <si>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</si>
  <si>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</si>
  <si>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</si>
  <si>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</si>
  <si>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</si>
  <si>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</si>
  <si>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</si>
  <si>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</si>
  <si>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</si>
  <si>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</si>
  <si>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</si>
  <si>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</si>
  <si>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</si>
  <si>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</si>
  <si>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</si>
  <si>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</si>
  <si>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</si>
  <si>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</si>
  <si>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</si>
  <si>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</si>
  <si>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</si>
  <si>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</si>
  <si>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</si>
  <si>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</si>
  <si>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</si>
  <si>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</si>
  <si>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</si>
  <si>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</si>
  <si>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</si>
  <si>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</si>
  <si>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</si>
  <si>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</si>
  <si>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</si>
  <si>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</si>
  <si>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</si>
  <si>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</si>
  <si>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</si>
  <si>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</si>
  <si>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</si>
  <si>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</si>
  <si>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</si>
  <si>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</si>
  <si>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</si>
  <si>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</si>
  <si>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</si>
  <si>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</si>
  <si>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</si>
  <si>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</si>
  <si>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</si>
  <si>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</si>
  <si>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</si>
  <si>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</si>
  <si>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</si>
  <si>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</si>
  <si>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</si>
  <si>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</si>
  <si>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</si>
  <si>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</si>
  <si>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</si>
  <si>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</si>
  <si>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</si>
  <si>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</si>
  <si>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</si>
  <si>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</si>
  <si>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</si>
  <si>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</si>
  <si>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</si>
  <si>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</si>
  <si>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</si>
  <si>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</si>
  <si>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</si>
  <si>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</si>
  <si>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</si>
  <si>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</si>
  <si>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</si>
  <si>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</si>
  <si>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</si>
  <si>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</si>
  <si>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</si>
  <si>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</si>
  <si>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</si>
  <si>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</si>
  <si>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</si>
  <si>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</si>
  <si>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</si>
  <si>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</si>
  <si>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</si>
  <si>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</si>
  <si>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</si>
  <si>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</si>
  <si>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</si>
  <si>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</si>
  <si>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</si>
  <si>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</si>
  <si>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</si>
  <si>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</si>
  <si>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</si>
  <si>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</si>
  <si>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</si>
  <si>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</si>
  <si>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</si>
  <si>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</si>
  <si>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</si>
  <si>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</si>
  <si>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</si>
  <si>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</si>
  <si>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</si>
  <si>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</si>
  <si>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</si>
  <si>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</si>
  <si>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</si>
  <si>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</si>
  <si>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</si>
  <si>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</si>
  <si>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</si>
  <si>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</si>
  <si>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</si>
  <si>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</si>
  <si>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</si>
  <si>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</si>
  <si>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</si>
  <si>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</si>
  <si>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</si>
  <si>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</si>
  <si>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</si>
  <si>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</si>
  <si>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</si>
  <si>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</si>
  <si>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</si>
  <si>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</si>
  <si>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</si>
  <si>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</si>
  <si>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</si>
  <si>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</si>
  <si>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</si>
  <si>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</si>
  <si>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</si>
  <si>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</si>
  <si>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</si>
  <si>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</si>
  <si>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</si>
  <si>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</si>
  <si>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</si>
  <si>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</si>
  <si>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</si>
  <si>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</si>
  <si>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</si>
  <si>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</si>
  <si>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</si>
  <si>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</si>
  <si>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</si>
  <si>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</si>
  <si>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</si>
  <si>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</si>
  <si>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</si>
  <si>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</si>
  <si>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</si>
  <si>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</si>
  <si>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</si>
  <si>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</si>
  <si>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</si>
  <si>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</si>
  <si>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</si>
  <si>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</si>
  <si>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</si>
  <si>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</si>
  <si>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</si>
  <si>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</si>
  <si>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</si>
  <si>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</si>
  <si>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</si>
  <si>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</si>
  <si>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</si>
  <si>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</si>
  <si>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</si>
  <si>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</si>
  <si>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</si>
  <si>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</si>
  <si>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</si>
  <si>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</si>
  <si>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</si>
  <si>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</si>
  <si>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</si>
  <si>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</si>
  <si>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</si>
  <si>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</si>
  <si>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</si>
  <si>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</si>
  <si>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</si>
  <si>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</si>
  <si>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</si>
  <si>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</si>
  <si>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</si>
  <si>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</si>
  <si>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</si>
  <si>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</si>
  <si>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</si>
  <si>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</si>
  <si>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</si>
  <si>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</si>
  <si>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</si>
  <si>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</si>
  <si>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</si>
  <si>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</si>
  <si>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</si>
  <si>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</si>
  <si>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</si>
  <si>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</si>
  <si>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</si>
  <si>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</si>
  <si>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</si>
  <si>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</si>
  <si>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</si>
  <si>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</si>
  <si>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</si>
  <si>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</si>
  <si>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</si>
  <si>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</si>
  <si>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</si>
  <si>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</si>
  <si>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</si>
  <si>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</si>
  <si>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</si>
  <si>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</si>
  <si>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</si>
  <si>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</si>
  <si>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</si>
  <si>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</si>
  <si>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</si>
  <si>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</si>
  <si>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</si>
  <si>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</si>
  <si>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</si>
  <si>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</si>
  <si>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</si>
  <si>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</si>
  <si>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</si>
  <si>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</si>
  <si>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</si>
  <si>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</si>
  <si>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</si>
  <si>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</si>
  <si>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</si>
  <si>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</si>
  <si>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</si>
  <si>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</si>
  <si>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</si>
  <si>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</si>
  <si>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</si>
  <si>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</si>
  <si>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</si>
  <si>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</si>
  <si>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</si>
  <si>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</si>
  <si>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</si>
  <si>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</si>
  <si>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</si>
  <si>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</si>
  <si>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</si>
  <si>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</si>
  <si>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</si>
  <si>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</si>
  <si>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</si>
  <si>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</si>
  <si>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</si>
  <si>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</si>
  <si>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</si>
  <si>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</si>
  <si>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</si>
  <si>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</si>
  <si>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</si>
  <si>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</si>
  <si>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</si>
  <si>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</si>
  <si>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</si>
  <si>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</si>
  <si>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</si>
  <si>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</si>
  <si>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</si>
  <si>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</si>
  <si>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</si>
  <si>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</si>
  <si>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</si>
  <si>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</si>
  <si>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</si>
  <si>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</si>
  <si>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</si>
  <si>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</si>
  <si>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</si>
  <si>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</si>
  <si>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</si>
  <si>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</si>
  <si>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</si>
  <si>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</si>
  <si>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</si>
  <si>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</si>
  <si>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</si>
  <si>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</si>
  <si>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</si>
  <si>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</si>
  <si>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</si>
  <si>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</si>
  <si>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</si>
  <si>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</si>
  <si>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</si>
  <si>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</si>
  <si>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</si>
  <si>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</si>
  <si>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</si>
  <si>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</si>
  <si>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</si>
  <si>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</si>
  <si>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</si>
  <si>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</si>
  <si>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</si>
  <si>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</si>
  <si>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</si>
  <si>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</si>
  <si>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</si>
  <si>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</si>
  <si>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</si>
  <si>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</si>
  <si>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</si>
  <si>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</si>
  <si>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</si>
  <si>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</si>
  <si>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</si>
  <si>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</si>
  <si>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</si>
  <si>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</si>
  <si>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</si>
  <si>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</si>
  <si>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</si>
  <si>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</si>
  <si>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</si>
  <si>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</si>
  <si>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</si>
  <si>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</si>
  <si>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</si>
  <si>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</si>
  <si>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</si>
  <si>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</si>
  <si>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</si>
  <si>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</si>
  <si>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</si>
  <si>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</si>
  <si>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</si>
  <si>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</si>
  <si>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</si>
  <si>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</si>
  <si>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</si>
  <si>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</si>
  <si>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</si>
  <si>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</si>
  <si>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</si>
  <si>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</si>
  <si>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</si>
  <si>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</si>
  <si>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</si>
  <si>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</si>
  <si>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</si>
  <si>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</si>
  <si>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</si>
  <si>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</si>
  <si>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</si>
  <si>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</si>
  <si>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</si>
  <si>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</si>
  <si>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</si>
  <si>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</si>
  <si>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</si>
  <si>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</si>
  <si>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</si>
  <si>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</si>
  <si>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</si>
  <si>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</si>
  <si>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</si>
  <si>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</si>
  <si>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</si>
  <si>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</si>
  <si>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</si>
  <si>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</si>
  <si>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</si>
  <si>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</si>
  <si>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</si>
  <si>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</si>
  <si>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</si>
  <si>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</si>
  <si>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</si>
  <si>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</si>
  <si>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</si>
  <si>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</si>
  <si>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</si>
  <si>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</si>
  <si>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</si>
  <si>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</si>
  <si>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</si>
  <si>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</si>
  <si>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</si>
  <si>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</si>
  <si>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</si>
  <si>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</si>
  <si>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</si>
  <si>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</si>
  <si>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</si>
  <si>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</si>
  <si>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</si>
  <si>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</si>
  <si>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</si>
  <si>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</si>
  <si>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</si>
  <si>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</si>
  <si>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</si>
  <si>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</si>
  <si>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</si>
  <si>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</si>
  <si>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</si>
  <si>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</si>
  <si>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</si>
  <si>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</si>
  <si>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</si>
  <si>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</si>
  <si>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</si>
  <si>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</si>
  <si>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</si>
  <si>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</si>
  <si>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</si>
  <si>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</si>
  <si>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</si>
  <si>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</si>
  <si>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</si>
  <si>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</si>
  <si>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</si>
  <si>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</si>
  <si>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</si>
  <si>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</si>
  <si>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</si>
  <si>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</si>
  <si>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</si>
  <si>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</si>
  <si>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</si>
  <si>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</si>
  <si>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</si>
  <si>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</si>
  <si>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</si>
  <si>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</si>
  <si>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</si>
  <si>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</si>
  <si>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</si>
  <si>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</si>
  <si>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</si>
  <si>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</si>
  <si>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</si>
  <si>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</si>
  <si>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</si>
  <si>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</si>
  <si>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</si>
  <si>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</si>
  <si>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</si>
  <si>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</si>
  <si>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</si>
  <si>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</si>
  <si>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</si>
  <si>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</si>
  <si>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</si>
  <si>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</si>
  <si>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</si>
  <si>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</si>
  <si>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</si>
  <si>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</si>
  <si>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</si>
  <si>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</si>
  <si>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</si>
  <si>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</si>
  <si>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</si>
  <si>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</si>
  <si>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</si>
  <si>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</si>
  <si>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</si>
  <si>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</si>
  <si>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</si>
  <si>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</si>
  <si>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</si>
  <si>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</si>
  <si>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</si>
  <si>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</si>
  <si>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</si>
  <si>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</si>
  <si>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</si>
  <si>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</si>
  <si>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</si>
  <si>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</si>
  <si>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</si>
  <si>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</si>
  <si>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</si>
  <si>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</si>
  <si>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</si>
  <si>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</si>
  <si>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</si>
  <si>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</si>
  <si>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</si>
  <si>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</si>
  <si>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</si>
  <si>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</si>
  <si>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</si>
  <si>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</si>
  <si>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</si>
  <si>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</si>
  <si>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</si>
  <si>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</si>
  <si>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</si>
  <si>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</si>
  <si>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</si>
  <si>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</si>
  <si>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</si>
  <si>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</si>
  <si>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</si>
  <si>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</si>
  <si>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</si>
  <si>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</si>
  <si>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</si>
  <si>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</si>
  <si>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</si>
  <si>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</si>
  <si>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</si>
  <si>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</si>
  <si>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</si>
  <si>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</si>
  <si>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</si>
  <si>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</si>
  <si>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</si>
  <si>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</si>
  <si>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</si>
  <si>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</si>
  <si>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</si>
  <si>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</si>
  <si>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</si>
  <si>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</si>
  <si>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</si>
  <si>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</si>
  <si>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</si>
  <si>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</si>
  <si>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</si>
  <si>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</si>
  <si>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</si>
  <si>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</si>
  <si>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</si>
  <si>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</si>
  <si>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</si>
  <si>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</si>
  <si>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</si>
  <si>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</si>
  <si>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</si>
  <si>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</si>
  <si>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</si>
  <si>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</si>
  <si>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</si>
  <si>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</si>
  <si>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</si>
  <si>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</si>
  <si>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</si>
  <si>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</si>
  <si>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</si>
  <si>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</si>
  <si>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</si>
  <si>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</si>
  <si>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</si>
  <si>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</si>
  <si>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</si>
  <si>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</si>
  <si>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</si>
  <si>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</si>
  <si>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</si>
  <si>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</si>
  <si>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</si>
  <si>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</si>
  <si>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</si>
  <si>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</si>
  <si>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</si>
  <si>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</si>
  <si>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</si>
  <si>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</si>
  <si>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</si>
  <si>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</si>
  <si>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</si>
  <si>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</si>
  <si>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</si>
  <si>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</si>
  <si>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</si>
  <si>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</si>
  <si>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</si>
  <si>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</si>
  <si>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</si>
  <si>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</si>
  <si>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</si>
  <si>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</si>
  <si>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</si>
  <si>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</si>
  <si>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</si>
  <si>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</si>
  <si>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</si>
  <si>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</si>
  <si>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</si>
  <si>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</si>
  <si>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</si>
  <si>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</si>
  <si>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</si>
  <si>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</si>
  <si>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</si>
  <si>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</si>
  <si>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</si>
  <si>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</si>
  <si>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</si>
  <si>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</si>
  <si>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</si>
  <si>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</si>
  <si>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</si>
  <si>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</si>
  <si>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</si>
  <si>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</si>
  <si>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</si>
  <si>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</si>
  <si>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</si>
  <si>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</si>
  <si>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</si>
  <si>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</si>
  <si>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</si>
  <si>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</si>
  <si>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</si>
  <si>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</si>
  <si>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</si>
  <si>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</si>
  <si>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</si>
  <si>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</si>
  <si>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</si>
  <si>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</si>
  <si>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</si>
  <si>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</si>
  <si>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</si>
  <si>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</si>
  <si>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</si>
  <si>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</si>
  <si>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</si>
  <si>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</si>
  <si>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</si>
  <si>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</si>
  <si>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</si>
  <si>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</si>
  <si>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</si>
  <si>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</si>
  <si>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</si>
  <si>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</si>
  <si>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</si>
  <si>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</si>
  <si>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</si>
  <si>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</si>
  <si>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</si>
  <si>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</si>
  <si>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</si>
  <si>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</si>
  <si>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</si>
  <si>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</si>
  <si>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</si>
  <si>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</si>
  <si>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</si>
  <si>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</si>
  <si>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</si>
  <si>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</si>
  <si>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</si>
  <si>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</si>
  <si>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</si>
  <si>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</si>
  <si>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</si>
  <si>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</si>
  <si>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</si>
  <si>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</si>
  <si>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</si>
  <si>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</si>
  <si>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</si>
  <si>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</si>
  <si>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</si>
  <si>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</si>
  <si>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</si>
  <si>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</si>
  <si>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</si>
  <si>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</si>
  <si>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</si>
  <si>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</si>
  <si>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</si>
  <si>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</si>
  <si>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</si>
  <si>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</si>
  <si>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</si>
  <si>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</si>
  <si>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</si>
  <si>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</si>
  <si>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</si>
  <si>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</si>
  <si>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</si>
  <si>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</si>
  <si>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</si>
  <si>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</si>
  <si>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</si>
  <si>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</si>
  <si>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</si>
  <si>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</si>
  <si>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</si>
  <si>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</si>
  <si>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</si>
  <si>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</si>
  <si>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</si>
  <si>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</si>
  <si>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</si>
  <si>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</si>
  <si>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</si>
  <si>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</si>
  <si>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</si>
  <si>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</si>
  <si>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</si>
  <si>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</si>
  <si>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</si>
  <si>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</si>
  <si>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</si>
  <si>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</si>
  <si>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</si>
  <si>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</si>
  <si>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</si>
  <si>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</si>
  <si>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</si>
  <si>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</si>
  <si>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</si>
  <si>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</si>
  <si>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</si>
  <si>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</si>
  <si>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</si>
  <si>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</si>
  <si>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</si>
  <si>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</si>
  <si>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</si>
  <si>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</si>
  <si>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</si>
  <si>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</si>
  <si>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</si>
  <si>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</si>
  <si>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</si>
  <si>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</si>
  <si>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</si>
  <si>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</si>
  <si>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</si>
  <si>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</si>
  <si>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</si>
  <si>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</si>
  <si>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</si>
  <si>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</si>
  <si>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</si>
  <si>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</si>
  <si>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</si>
  <si>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</si>
  <si>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</si>
  <si>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</si>
  <si>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</si>
  <si>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</si>
  <si>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</si>
  <si>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</si>
  <si>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</si>
  <si>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</si>
  <si>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</si>
  <si>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</si>
  <si>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</si>
  <si>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</si>
  <si>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</si>
  <si>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</si>
  <si>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</si>
  <si>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</si>
  <si>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</si>
  <si>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</si>
  <si>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</si>
  <si>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</si>
  <si>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</si>
  <si>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</si>
  <si>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</si>
  <si>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</si>
  <si>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</si>
  <si>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</si>
  <si>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</si>
  <si>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</si>
  <si>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</si>
  <si>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</si>
  <si>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</si>
  <si>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</si>
  <si>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</si>
  <si>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</si>
  <si>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</si>
  <si>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</si>
  <si>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</si>
  <si>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</si>
  <si>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</si>
  <si>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</si>
  <si>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</si>
  <si>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</si>
  <si>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</si>
  <si>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</si>
  <si>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</si>
  <si>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</si>
  <si>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</si>
  <si>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</si>
  <si>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</si>
  <si>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</si>
  <si>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</si>
  <si>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</si>
  <si>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</si>
  <si>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</si>
  <si>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</si>
  <si>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</si>
  <si>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</si>
  <si>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</si>
  <si>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</si>
  <si>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</si>
  <si>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</si>
  <si>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</si>
  <si>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</si>
  <si>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</si>
  <si>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</si>
  <si>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</si>
  <si>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</si>
  <si>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</si>
  <si>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</si>
  <si>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</si>
  <si>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</si>
  <si>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</si>
  <si>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</si>
  <si>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</si>
  <si>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</si>
  <si>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</si>
  <si>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</si>
  <si>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</si>
  <si>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</si>
  <si>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</si>
  <si>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</si>
  <si>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</si>
  <si>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</si>
  <si>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</si>
  <si>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</si>
  <si>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</si>
  <si>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</si>
  <si>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</si>
  <si>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</si>
  <si>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</si>
  <si>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</si>
  <si>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</si>
  <si>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</si>
  <si>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</si>
  <si>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</si>
  <si>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</si>
  <si>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</si>
  <si>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</si>
  <si>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</si>
  <si>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</si>
  <si>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</si>
  <si>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</si>
  <si>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</si>
  <si>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</si>
  <si>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</si>
  <si>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</si>
  <si>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</si>
  <si>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</si>
  <si>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</si>
  <si>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</si>
  <si>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</si>
  <si>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</si>
  <si>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</si>
  <si>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</si>
  <si>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</si>
  <si>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</si>
  <si>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</si>
  <si>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</si>
  <si>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</si>
  <si>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</si>
  <si>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</si>
  <si>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</si>
  <si>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</si>
  <si>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</si>
  <si>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</si>
  <si>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</si>
  <si>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</si>
  <si>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</si>
  <si>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</si>
  <si>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</si>
  <si>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</si>
  <si>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</si>
  <si>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</si>
  <si>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</si>
  <si>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</si>
  <si>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</si>
  <si>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</si>
  <si>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</si>
  <si>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</si>
  <si>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</si>
  <si>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</si>
  <si>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</si>
  <si>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</si>
  <si>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</si>
  <si>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</si>
  <si>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</si>
  <si>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</si>
  <si>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</si>
  <si>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</si>
  <si>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</si>
  <si>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</si>
  <si>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</si>
  <si>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</si>
  <si>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</si>
  <si>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</si>
  <si>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</si>
  <si>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</si>
  <si>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</si>
  <si>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</si>
  <si>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</si>
  <si>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</si>
  <si>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</si>
  <si>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</si>
  <si>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</si>
  <si>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</si>
  <si>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</si>
  <si>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</si>
  <si>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</si>
  <si>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</si>
  <si>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</si>
  <si>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</si>
  <si>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</si>
  <si>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</si>
  <si>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</si>
  <si>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</si>
  <si>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</si>
  <si>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</si>
  <si>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</si>
  <si>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</si>
  <si>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</si>
  <si>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</si>
  <si>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</si>
  <si>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</si>
  <si>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</si>
  <si>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</si>
  <si>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</si>
  <si>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</si>
  <si>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</si>
  <si>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</si>
  <si>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</si>
  <si>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</si>
  <si>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</si>
  <si>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</si>
  <si>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</si>
  <si>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</si>
  <si>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</si>
  <si>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</si>
  <si>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</si>
  <si>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</si>
  <si>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</si>
  <si>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</si>
  <si>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</si>
  <si>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</si>
  <si>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</si>
  <si>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</si>
  <si>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</si>
  <si>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</si>
  <si>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</si>
  <si>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</si>
  <si>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</si>
  <si>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</si>
  <si>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</si>
  <si>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</si>
  <si>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</si>
  <si>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</si>
  <si>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</si>
  <si>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</si>
  <si>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</si>
  <si>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</si>
  <si>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</si>
  <si>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</si>
  <si>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</si>
  <si>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</si>
  <si>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</si>
  <si>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</si>
  <si>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</si>
  <si>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</si>
  <si>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</si>
  <si>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</si>
  <si>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</si>
  <si>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</si>
  <si>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</si>
  <si>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</si>
  <si>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</si>
  <si>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</si>
  <si>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</si>
  <si>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</si>
  <si>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</si>
  <si>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</si>
  <si>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</si>
  <si>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</si>
  <si>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</si>
  <si>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</si>
  <si>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</si>
  <si>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</si>
  <si>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</si>
  <si>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</si>
  <si>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</si>
  <si>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</si>
  <si>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</si>
  <si>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</si>
  <si>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</si>
  <si>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</si>
  <si>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</si>
  <si>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</si>
  <si>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</si>
  <si>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</si>
  <si>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</si>
  <si>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</si>
  <si>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</si>
  <si>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</si>
  <si>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</si>
  <si>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</si>
  <si>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</si>
  <si>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</si>
  <si>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</si>
  <si>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</si>
  <si>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</si>
  <si>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</si>
  <si>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</si>
  <si>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</si>
  <si>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</si>
  <si>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</si>
  <si>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</si>
  <si>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</si>
  <si>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</si>
  <si>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</si>
  <si>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</si>
  <si>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</si>
  <si>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</si>
  <si>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</si>
  <si>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</si>
  <si>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</si>
  <si>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</si>
  <si>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</si>
  <si>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</si>
  <si>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</si>
  <si>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</si>
  <si>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</si>
  <si>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</si>
  <si>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</si>
  <si>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</si>
  <si>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</si>
  <si>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</si>
  <si>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</si>
  <si>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</si>
  <si>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</si>
  <si>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</si>
  <si>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</si>
  <si>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</si>
  <si>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</si>
  <si>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</si>
  <si>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</si>
  <si>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</si>
  <si>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</si>
  <si>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</si>
  <si>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</si>
  <si>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</si>
  <si>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</si>
  <si>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</si>
  <si>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</si>
  <si>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</si>
  <si>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</si>
  <si>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</si>
  <si>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</si>
  <si>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</si>
  <si>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</si>
  <si>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</si>
  <si>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</si>
  <si>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</si>
  <si>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</si>
  <si>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</si>
  <si>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</si>
  <si>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</si>
  <si>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</si>
  <si>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</si>
  <si>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</si>
  <si>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</si>
  <si>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</si>
  <si>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</si>
  <si>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</si>
  <si>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</si>
  <si>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</si>
  <si>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</si>
  <si>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</si>
  <si>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</si>
  <si>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</si>
  <si>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</si>
  <si>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</si>
  <si>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</si>
  <si>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</si>
  <si>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</si>
  <si>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</si>
  <si>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</si>
  <si>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</si>
  <si>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</si>
  <si>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</si>
  <si>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</si>
  <si>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</si>
  <si>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</si>
  <si>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</si>
  <si>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</si>
  <si>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</si>
  <si>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</si>
  <si>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</si>
  <si>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</si>
  <si>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</si>
  <si>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</si>
  <si>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</si>
  <si>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</si>
  <si>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</si>
  <si>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</si>
  <si>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</si>
  <si>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</si>
  <si>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</si>
  <si>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</si>
  <si>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</si>
  <si>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</si>
  <si>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</si>
  <si>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</si>
  <si>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</si>
  <si>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</si>
  <si>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</si>
  <si>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</si>
  <si>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</si>
  <si>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</si>
  <si>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</si>
  <si>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</si>
  <si>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</si>
  <si>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</si>
  <si>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</si>
  <si>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</si>
  <si>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</si>
  <si>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</si>
  <si>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</si>
  <si>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</si>
  <si>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</si>
  <si>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</si>
  <si>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</si>
  <si>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</si>
  <si>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</si>
  <si>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</si>
  <si>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</si>
  <si>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</si>
  <si>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</si>
  <si>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</si>
  <si>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</si>
  <si>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</si>
  <si>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</si>
  <si>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</si>
  <si>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</si>
  <si>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</si>
  <si>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</si>
  <si>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</si>
  <si>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</si>
  <si>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</si>
  <si>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</si>
  <si>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</si>
  <si>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</si>
  <si>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</si>
  <si>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</si>
  <si>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</si>
  <si>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</si>
  <si>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</si>
  <si>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</si>
  <si>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</si>
  <si>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</si>
  <si>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</si>
  <si>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</si>
  <si>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</si>
  <si>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</si>
  <si>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</si>
  <si>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</si>
  <si>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</si>
  <si>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</si>
  <si>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</si>
  <si>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</si>
  <si>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</si>
  <si>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</si>
  <si>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</si>
  <si>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</si>
  <si>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</si>
  <si>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</si>
  <si>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</si>
  <si>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</si>
  <si>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</si>
  <si>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</si>
  <si>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</si>
  <si>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</si>
  <si>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</si>
  <si>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</si>
  <si>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</si>
  <si>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</si>
  <si>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</si>
  <si>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</si>
  <si>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</si>
  <si>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</si>
  <si>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</si>
  <si>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</si>
  <si>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</si>
  <si>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</si>
  <si>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</si>
  <si>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</si>
  <si>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</si>
  <si>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</si>
  <si>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</si>
  <si>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</si>
  <si>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</si>
  <si>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</si>
  <si>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</si>
  <si>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</si>
  <si>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</si>
  <si>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</si>
  <si>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</si>
  <si>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</si>
  <si>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</si>
  <si>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</si>
  <si>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</si>
  <si>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</si>
  <si>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</si>
  <si>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</si>
  <si>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</si>
  <si>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</si>
  <si>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</si>
  <si>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</si>
  <si>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</si>
  <si>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</si>
  <si>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</si>
  <si>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</si>
  <si>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</si>
  <si>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</si>
  <si>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</si>
  <si>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</si>
  <si>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</si>
  <si>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</si>
  <si>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</si>
  <si>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</si>
  <si>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</si>
  <si>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</si>
  <si>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</si>
  <si>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</si>
  <si>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</si>
  <si>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</si>
  <si>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</si>
  <si>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</si>
  <si>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</si>
  <si>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</si>
  <si>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</si>
  <si>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</si>
  <si>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</si>
  <si>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</si>
  <si>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</si>
  <si>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</si>
  <si>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</si>
  <si>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</si>
  <si>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</si>
  <si>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</si>
  <si>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</si>
  <si>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</si>
  <si>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</si>
  <si>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</si>
  <si>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</si>
  <si>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</si>
  <si>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</si>
  <si>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</si>
  <si>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</si>
  <si>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</si>
  <si>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</si>
  <si>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</si>
  <si>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</si>
  <si>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</si>
  <si>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</si>
  <si>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</si>
  <si>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</si>
  <si>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</si>
  <si>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</si>
  <si>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</si>
  <si>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</si>
  <si>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</si>
  <si>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</si>
  <si>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</si>
  <si>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</si>
  <si>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</si>
  <si>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</si>
  <si>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</si>
  <si>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</si>
  <si>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</si>
  <si>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</si>
  <si>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</si>
  <si>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</si>
  <si>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</si>
  <si>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</si>
  <si>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</si>
  <si>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</si>
  <si>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</si>
  <si>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</si>
  <si>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</si>
  <si>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</si>
  <si>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</si>
  <si>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</si>
  <si>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</si>
  <si>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</si>
  <si>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</si>
  <si>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</si>
  <si>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</si>
  <si>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</si>
  <si>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</si>
  <si>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</si>
  <si>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</si>
  <si>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</si>
  <si>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</si>
  <si>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</si>
  <si>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</si>
  <si>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</si>
  <si>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</si>
  <si>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</si>
  <si>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</si>
  <si>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</si>
  <si>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</si>
  <si>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</si>
  <si>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</si>
  <si>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</si>
  <si>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</si>
  <si>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</si>
  <si>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</si>
  <si>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</si>
  <si>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</si>
  <si>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</si>
  <si>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</si>
  <si>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</si>
  <si>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</si>
  <si>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</si>
  <si>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</si>
  <si>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</si>
  <si>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</si>
  <si>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</si>
  <si>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</si>
  <si>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</si>
  <si>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</si>
  <si>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</si>
  <si>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</si>
  <si>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</si>
  <si>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</si>
  <si>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</si>
  <si>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</si>
  <si>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</si>
  <si>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</si>
  <si>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</si>
  <si>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</si>
  <si>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</si>
  <si>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</si>
  <si>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</si>
  <si>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</si>
  <si>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</si>
  <si>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</si>
  <si>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</si>
  <si>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</si>
  <si>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</si>
  <si>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</si>
  <si>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</si>
  <si>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</si>
  <si>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</si>
  <si>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</si>
  <si>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</si>
  <si>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</si>
  <si>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</si>
  <si>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</si>
  <si>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</si>
  <si>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</si>
  <si>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</si>
  <si>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</si>
  <si>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</si>
  <si>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</si>
  <si>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</si>
  <si>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</si>
  <si>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</si>
  <si>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</si>
  <si>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</si>
  <si>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</si>
  <si>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</si>
  <si>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</si>
  <si>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</si>
  <si>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</si>
  <si>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</si>
  <si>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</si>
  <si>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</si>
  <si>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</si>
  <si>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</si>
  <si>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</si>
  <si>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</si>
  <si>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</si>
  <si>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</si>
  <si>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</si>
  <si>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</si>
  <si>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</si>
  <si>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</si>
  <si>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</si>
  <si>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</si>
  <si>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</si>
  <si>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</si>
  <si>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</si>
  <si>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</si>
  <si>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</si>
  <si>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</si>
  <si>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</si>
  <si>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</si>
  <si>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</si>
  <si>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</si>
  <si>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</si>
  <si>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</si>
  <si>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</si>
  <si>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</si>
  <si>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</si>
  <si>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</si>
  <si>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</si>
  <si>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</si>
  <si>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</si>
  <si>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</si>
  <si>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</si>
  <si>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</si>
  <si>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</si>
  <si>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</si>
  <si>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</si>
  <si>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</si>
  <si>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</si>
  <si>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</si>
  <si>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</si>
  <si>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</si>
  <si>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</si>
  <si>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</si>
  <si>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</si>
  <si>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</si>
  <si>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</si>
  <si>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</si>
  <si>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</si>
  <si>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</si>
  <si>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</si>
  <si>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</si>
  <si>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</si>
  <si>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</si>
  <si>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</si>
  <si>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</si>
  <si>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</si>
  <si>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</si>
  <si>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</si>
  <si>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</si>
  <si>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</si>
  <si>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</si>
  <si>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</si>
  <si>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</si>
  <si>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</si>
  <si>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</si>
  <si>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</si>
  <si>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</si>
  <si>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</si>
  <si>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</si>
  <si>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</si>
  <si>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</si>
  <si>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</si>
  <si>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</si>
  <si>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</si>
  <si>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</si>
  <si>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</si>
  <si>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</si>
  <si>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</si>
  <si>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</si>
  <si>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</si>
  <si>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</si>
  <si>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</si>
  <si>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</si>
  <si>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</si>
  <si>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</si>
  <si>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</si>
  <si>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</si>
  <si>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</si>
  <si>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</si>
  <si>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</si>
  <si>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</si>
  <si>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</si>
  <si>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</si>
  <si>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</si>
  <si>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</si>
  <si>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</si>
  <si>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</si>
  <si>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</si>
  <si>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</si>
  <si>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</si>
  <si>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</si>
  <si>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</si>
  <si>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</si>
  <si>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</si>
  <si>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</si>
  <si>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</si>
  <si>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</si>
  <si>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</si>
  <si>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</si>
  <si>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</si>
  <si>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</si>
  <si>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</si>
  <si>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</si>
  <si>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</si>
  <si>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</si>
  <si>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</si>
  <si>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</si>
  <si>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</si>
  <si>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</si>
  <si>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</si>
  <si>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</si>
  <si>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</si>
  <si>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</si>
  <si>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</si>
  <si>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</si>
  <si>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</si>
  <si>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</si>
  <si>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</si>
  <si>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</si>
  <si>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</si>
  <si>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</si>
  <si>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</si>
  <si>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</si>
  <si>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</si>
  <si>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</si>
  <si>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</si>
  <si>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</si>
  <si>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</si>
  <si>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</si>
  <si>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</si>
  <si>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</si>
  <si>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</si>
  <si>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</si>
  <si>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</si>
  <si>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</si>
  <si>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</si>
  <si>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</si>
  <si>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</si>
  <si>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</si>
  <si>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</si>
  <si>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</si>
  <si>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</si>
  <si>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</si>
  <si>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</si>
  <si>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</si>
  <si>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</si>
  <si>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</si>
  <si>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</si>
  <si>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</si>
  <si>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</si>
  <si>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</si>
  <si>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</si>
  <si>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</si>
  <si>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</si>
  <si>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</si>
  <si>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</si>
  <si>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</si>
  <si>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</si>
  <si>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</si>
  <si>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</si>
  <si>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</si>
  <si>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</si>
  <si>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</si>
  <si>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</si>
  <si>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</si>
  <si>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</si>
  <si>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</si>
  <si>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</si>
  <si>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</si>
  <si>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</si>
  <si>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</si>
  <si>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</si>
  <si>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</si>
  <si>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</si>
  <si>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</si>
  <si>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</si>
  <si>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</si>
  <si>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</si>
  <si>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</si>
  <si>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</si>
  <si>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</si>
  <si>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</si>
  <si>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</si>
  <si>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</si>
  <si>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</si>
  <si>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</si>
  <si>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</si>
  <si>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</si>
  <si>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</si>
  <si>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</si>
  <si>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</si>
  <si>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</si>
  <si>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</si>
  <si>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</si>
  <si>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</si>
  <si>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</si>
  <si>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</si>
  <si>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</si>
  <si>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</si>
  <si>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</si>
  <si>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</si>
  <si>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</si>
  <si>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</si>
  <si>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</si>
  <si>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</si>
  <si>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</si>
  <si>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</si>
  <si>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</si>
  <si>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</si>
  <si>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</si>
  <si>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</si>
  <si>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</si>
  <si>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</si>
  <si>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</si>
  <si>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</si>
  <si>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</si>
  <si>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</si>
  <si>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</si>
  <si>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</si>
  <si>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</si>
  <si>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</si>
  <si>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</si>
  <si>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</si>
  <si>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</si>
  <si>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</si>
  <si>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</si>
  <si>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</si>
  <si>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</si>
  <si>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</si>
  <si>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</si>
  <si>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</si>
  <si>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</si>
  <si>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</si>
  <si>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</si>
  <si>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</si>
  <si>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</si>
  <si>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</si>
  <si>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</si>
  <si>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</si>
  <si>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</si>
  <si>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</si>
  <si>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</si>
  <si>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</si>
  <si>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</si>
  <si>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</si>
  <si>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</si>
  <si>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</si>
  <si>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</si>
  <si>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</si>
  <si>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</si>
  <si>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</si>
  <si>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</si>
  <si>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</si>
  <si>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</si>
  <si>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</si>
  <si>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</si>
  <si>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</si>
  <si>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</si>
  <si>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</si>
  <si>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</si>
  <si>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</si>
  <si>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</si>
  <si>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</si>
  <si>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</si>
  <si>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</si>
  <si>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</si>
  <si>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</si>
  <si>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</si>
  <si>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</si>
  <si>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</si>
  <si>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</si>
  <si>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</si>
  <si>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</si>
  <si>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</si>
  <si>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</si>
  <si>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</si>
  <si>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</si>
  <si>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</si>
  <si>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</si>
  <si>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</si>
  <si>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</si>
  <si>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</si>
  <si>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</si>
  <si>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</si>
  <si>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</si>
  <si>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</si>
  <si>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</si>
  <si>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</si>
  <si>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</si>
  <si>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</si>
  <si>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</si>
  <si>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</si>
  <si>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</si>
  <si>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</si>
  <si>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</si>
  <si>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</si>
  <si>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</si>
  <si>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</si>
  <si>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</si>
  <si>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</si>
  <si>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</si>
  <si>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</si>
  <si>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</si>
  <si>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</si>
  <si>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</si>
  <si>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</si>
  <si>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</si>
  <si>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</si>
  <si>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</si>
  <si>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</si>
  <si>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</si>
  <si>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</si>
  <si>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</si>
  <si>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</si>
  <si>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</si>
  <si>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</si>
  <si>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</si>
  <si>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</si>
  <si>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</si>
  <si>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</si>
  <si>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</si>
  <si>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</si>
  <si>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</si>
  <si>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</si>
  <si>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</si>
  <si>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</si>
  <si>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</si>
  <si>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</si>
  <si>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</si>
  <si>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</si>
  <si>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</si>
  <si>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</si>
  <si>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</si>
  <si>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</si>
  <si>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</si>
  <si>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</si>
  <si>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</si>
  <si>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</si>
  <si>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</si>
  <si>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</si>
  <si>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</si>
  <si>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</si>
  <si>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</si>
  <si>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</si>
  <si>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</si>
  <si>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</si>
  <si>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</si>
  <si>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</si>
  <si>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</si>
  <si>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</si>
  <si>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</si>
  <si>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</si>
  <si>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</si>
  <si>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</si>
  <si>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</si>
  <si>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</si>
  <si>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</si>
  <si>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</si>
  <si>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</si>
  <si>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</si>
  <si>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</si>
  <si>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</si>
  <si>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</si>
  <si>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</si>
  <si>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</si>
  <si>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</si>
  <si>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</si>
  <si>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</si>
  <si>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</si>
  <si>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</si>
  <si>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</si>
  <si>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</si>
  <si>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</si>
  <si>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</si>
  <si>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</si>
  <si>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</si>
  <si>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</si>
  <si>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</si>
  <si>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</si>
  <si>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</si>
  <si>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</si>
  <si>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</si>
  <si>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</si>
  <si>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</si>
  <si>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</si>
  <si>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</si>
  <si>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</si>
  <si>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</si>
  <si>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</si>
  <si>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</si>
  <si>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</si>
  <si>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</si>
  <si>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</si>
  <si>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</si>
  <si>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</si>
  <si>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</si>
  <si>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</si>
  <si>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</si>
  <si>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</si>
  <si>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</si>
  <si>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</si>
  <si>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</si>
  <si>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</si>
  <si>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</si>
  <si>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</si>
  <si>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</si>
  <si>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</si>
  <si>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</si>
  <si>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</si>
  <si>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</si>
  <si>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</si>
  <si>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</si>
  <si>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</si>
  <si>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</si>
  <si>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</si>
  <si>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</si>
  <si>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</si>
  <si>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</si>
  <si>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</si>
  <si>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</si>
  <si>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</si>
  <si>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</si>
  <si>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</si>
  <si>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</si>
  <si>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</si>
  <si>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</si>
  <si>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</si>
  <si>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</si>
  <si>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</si>
  <si>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</si>
  <si>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</si>
  <si>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</si>
  <si>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</si>
  <si>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</si>
  <si>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</si>
  <si>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</si>
  <si>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</si>
  <si>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</si>
  <si>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</si>
  <si>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</si>
  <si>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</si>
  <si>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</si>
  <si>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</si>
  <si>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</si>
  <si>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</si>
  <si>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</si>
  <si>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</si>
  <si>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</si>
  <si>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</si>
  <si>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</si>
  <si>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</si>
  <si>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</si>
  <si>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</si>
  <si>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</si>
  <si>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</si>
  <si>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</si>
  <si>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</si>
  <si>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</si>
  <si>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</si>
  <si>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</si>
  <si>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</si>
  <si>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</si>
  <si>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</si>
  <si>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</si>
  <si>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</si>
  <si>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</si>
  <si>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</si>
  <si>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</si>
  <si>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</si>
  <si>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</si>
  <si>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</si>
  <si>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</si>
  <si>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</si>
  <si>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</si>
  <si>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</si>
  <si>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</si>
  <si>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</si>
  <si>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</si>
  <si>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</si>
  <si>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</si>
  <si>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</si>
  <si>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</si>
  <si>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</si>
  <si>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</si>
  <si>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</si>
  <si>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</si>
  <si>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</si>
  <si>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</si>
  <si>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</si>
  <si>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</si>
  <si>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</si>
  <si>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</si>
  <si>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</si>
  <si>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</si>
  <si>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</si>
  <si>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</si>
  <si>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</si>
  <si>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</si>
  <si>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</si>
  <si>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</si>
  <si>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</si>
  <si>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</si>
  <si>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</si>
  <si>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</si>
  <si>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</si>
  <si>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</si>
  <si>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</si>
  <si>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</si>
  <si>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</si>
  <si>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</si>
  <si>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</si>
  <si>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</si>
  <si>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</si>
  <si>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</si>
  <si>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</si>
  <si>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</si>
  <si>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</si>
  <si>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</si>
  <si>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</si>
  <si>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</si>
  <si>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</si>
  <si>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</si>
  <si>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</si>
  <si>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</si>
  <si>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</si>
  <si>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</si>
  <si>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</si>
  <si>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</si>
  <si>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</si>
  <si>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</si>
  <si>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</si>
  <si>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</si>
  <si>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</si>
  <si>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</si>
  <si>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</si>
  <si>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</si>
  <si>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</si>
  <si>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</si>
  <si>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</si>
  <si>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</si>
  <si>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</si>
  <si>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</si>
  <si>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</si>
  <si>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</si>
  <si>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</si>
  <si>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</si>
  <si>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</si>
  <si>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</si>
  <si>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</si>
  <si>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</si>
  <si>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</si>
  <si>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</si>
  <si>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</si>
  <si>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</si>
  <si>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</si>
  <si>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</si>
  <si>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</si>
  <si>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</si>
  <si>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</si>
  <si>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</si>
  <si>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</si>
  <si>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</si>
  <si>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</si>
  <si>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</si>
  <si>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</si>
  <si>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</si>
  <si>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</si>
  <si>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</si>
  <si>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</si>
  <si>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</si>
  <si>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</si>
  <si>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</si>
  <si>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</si>
  <si>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</si>
  <si>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</si>
  <si>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</si>
  <si>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</si>
  <si>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</si>
  <si>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</si>
  <si>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</si>
  <si>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</si>
  <si>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</si>
  <si>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</si>
  <si>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</si>
  <si>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</si>
  <si>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</si>
  <si>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</si>
  <si>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</si>
  <si>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</si>
  <si>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</si>
  <si>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</si>
  <si>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</si>
  <si>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</si>
  <si>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</si>
  <si>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</si>
  <si>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</si>
  <si>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</si>
  <si>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</si>
  <si>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</si>
  <si>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</si>
  <si>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</si>
  <si>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</si>
  <si>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</si>
  <si>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</si>
  <si>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</si>
  <si>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</si>
  <si>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</si>
  <si>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</si>
  <si>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</si>
  <si>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</si>
  <si>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</si>
  <si>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</si>
  <si>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</si>
  <si>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</si>
  <si>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</si>
  <si>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</si>
  <si>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</si>
  <si>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</si>
  <si>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</si>
  <si>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</si>
  <si>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</si>
  <si>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</si>
  <si>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</si>
  <si>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</si>
  <si>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</si>
  <si>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</si>
  <si>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</si>
  <si>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</si>
  <si>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</si>
  <si>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</si>
  <si>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</si>
  <si>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</si>
  <si>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</si>
  <si>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</si>
  <si>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</si>
  <si>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</si>
  <si>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</si>
  <si>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</si>
  <si>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</si>
  <si>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</si>
  <si>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</si>
  <si>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</si>
  <si>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</si>
  <si>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</si>
  <si>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</si>
  <si>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</si>
  <si>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</si>
  <si>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</si>
  <si>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</si>
  <si>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</si>
  <si>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</si>
  <si>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</si>
  <si>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</si>
  <si>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</si>
  <si>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</si>
  <si>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</si>
  <si>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</si>
  <si>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</si>
  <si>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</si>
  <si>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</si>
  <si>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</si>
  <si>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</si>
  <si>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</si>
  <si>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</si>
  <si>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</si>
  <si>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</si>
  <si>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</si>
  <si>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</si>
  <si>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</si>
  <si>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</si>
  <si>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</si>
  <si>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</si>
  <si>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</si>
  <si>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</si>
  <si>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</si>
  <si>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</si>
  <si>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</si>
  <si>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</si>
  <si>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</si>
  <si>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</si>
  <si>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</si>
  <si>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</si>
  <si>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</si>
  <si>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</si>
  <si>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</si>
  <si>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</si>
  <si>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</si>
  <si>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</si>
  <si>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</si>
  <si>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</si>
  <si>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</si>
  <si>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</si>
  <si>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</si>
  <si>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</si>
  <si>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</si>
  <si>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</si>
  <si>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</si>
  <si>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</si>
  <si>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</si>
  <si>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</si>
  <si>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</si>
  <si>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</si>
  <si>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</si>
  <si>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</si>
  <si>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</si>
  <si>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</si>
  <si>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</si>
  <si>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</si>
  <si>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</si>
  <si>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</si>
  <si>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</si>
  <si>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</si>
  <si>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</si>
  <si>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</si>
  <si>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</si>
  <si>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</si>
  <si>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</si>
  <si>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</si>
  <si>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</si>
  <si>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</si>
  <si>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</si>
  <si>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</si>
  <si>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</si>
  <si>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</si>
  <si>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</si>
  <si>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</si>
  <si>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</si>
  <si>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</si>
  <si>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</si>
  <si>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</si>
  <si>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</si>
  <si>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</si>
  <si>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</si>
  <si>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</si>
  <si>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</si>
  <si>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</si>
  <si>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</si>
  <si>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</si>
  <si>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</si>
  <si>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</si>
  <si>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</si>
  <si>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</si>
  <si>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</si>
  <si>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</si>
  <si>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</si>
  <si>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</si>
  <si>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</si>
  <si>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</si>
  <si>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</si>
  <si>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</si>
  <si>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</si>
  <si>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</si>
  <si>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</si>
  <si>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</si>
  <si>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</si>
  <si>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</si>
  <si>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</si>
  <si>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</si>
  <si>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</si>
  <si>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</si>
  <si>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</si>
  <si>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</si>
  <si>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</si>
  <si>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</si>
  <si>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</si>
  <si>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</si>
  <si>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</si>
  <si>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</si>
  <si>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</si>
  <si>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</si>
  <si>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</si>
  <si>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</si>
  <si>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</si>
  <si>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</si>
  <si>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</si>
  <si>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</si>
  <si>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</si>
  <si>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</si>
  <si>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</si>
  <si>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</si>
  <si>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</si>
  <si>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</si>
  <si>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</si>
  <si>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</si>
  <si>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</si>
  <si>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</si>
  <si>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</si>
  <si>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</si>
  <si>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</si>
  <si>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</si>
  <si>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</si>
  <si>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</si>
  <si>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</si>
  <si>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</si>
  <si>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</si>
  <si>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</si>
  <si>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</si>
  <si>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</si>
  <si>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</si>
  <si>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</si>
  <si>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</si>
  <si>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</si>
  <si>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</si>
  <si>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</si>
  <si>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</si>
  <si>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</si>
  <si>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</si>
  <si>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</si>
  <si>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</si>
  <si>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</si>
  <si>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</si>
  <si>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</si>
  <si>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</si>
  <si>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</si>
  <si>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</si>
  <si>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</si>
  <si>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</si>
  <si>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</si>
  <si>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</si>
  <si>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</si>
  <si>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</si>
  <si>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</si>
  <si>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</si>
  <si>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</si>
  <si>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</si>
  <si>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</si>
  <si>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</si>
  <si>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</si>
  <si>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</si>
  <si>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</si>
  <si>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</si>
  <si>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</si>
  <si>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</si>
  <si>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</si>
  <si>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</si>
  <si>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</si>
  <si>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</si>
  <si>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</si>
  <si>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</si>
  <si>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</si>
  <si>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</si>
  <si>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</si>
  <si>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</si>
  <si>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</si>
  <si>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</si>
  <si>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</si>
  <si>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</si>
  <si>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</si>
  <si>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</si>
  <si>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</si>
  <si>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</si>
  <si>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</si>
  <si>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</si>
  <si>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</si>
  <si>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</si>
  <si>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</si>
  <si>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</si>
  <si>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</si>
  <si>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</si>
  <si>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</si>
  <si>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</si>
  <si>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</si>
  <si>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</si>
  <si>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</si>
  <si>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</si>
  <si>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</si>
  <si>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</si>
  <si>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</si>
  <si>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</si>
  <si>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</si>
  <si>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</si>
  <si>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</si>
  <si>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</si>
  <si>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</si>
  <si>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</si>
  <si>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</si>
  <si>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</si>
  <si>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</si>
  <si>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</si>
  <si>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</si>
  <si>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</si>
  <si>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</si>
  <si>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</si>
  <si>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</si>
  <si>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</si>
  <si>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</si>
  <si>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</si>
  <si>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</si>
  <si>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</si>
  <si>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</si>
  <si>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</si>
  <si>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</si>
  <si>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</si>
  <si>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</si>
  <si>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</si>
  <si>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</si>
  <si>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</si>
  <si>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</si>
  <si>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</si>
  <si>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</si>
  <si>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</si>
  <si>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</si>
  <si>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</si>
  <si>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</si>
  <si>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</si>
  <si>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</si>
  <si>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</si>
  <si>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</si>
  <si>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</si>
  <si>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</si>
  <si>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</si>
  <si>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</si>
  <si>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</si>
  <si>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</si>
  <si>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</si>
  <si>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</si>
  <si>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</si>
  <si>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</si>
  <si>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</si>
  <si>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</si>
  <si>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</si>
  <si>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</si>
  <si>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</si>
  <si>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</si>
  <si>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</si>
  <si>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</si>
  <si>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</si>
  <si>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</si>
  <si>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</si>
  <si>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</si>
  <si>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</si>
  <si>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</si>
  <si>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</si>
  <si>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</si>
  <si>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</si>
  <si>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</si>
  <si>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</si>
  <si>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</si>
  <si>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</si>
  <si>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</si>
  <si>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</si>
  <si>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</si>
  <si>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</si>
  <si>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</si>
  <si>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</si>
  <si>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</si>
  <si>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</si>
  <si>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</si>
  <si>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</si>
  <si>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</si>
  <si>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</si>
  <si>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</si>
  <si>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</si>
  <si>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</si>
  <si>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</si>
  <si>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</si>
  <si>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</si>
  <si>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</si>
  <si>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</si>
  <si>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</si>
  <si>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</si>
  <si>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</si>
  <si>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</si>
  <si>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</si>
  <si>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</si>
  <si>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</si>
  <si>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</si>
  <si>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</si>
  <si>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</si>
  <si>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</si>
  <si>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</si>
  <si>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</si>
  <si>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</si>
  <si>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</si>
  <si>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</si>
  <si>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</si>
  <si>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</si>
  <si>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</si>
  <si>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</si>
  <si>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</si>
  <si>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</si>
  <si>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</si>
  <si>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</si>
  <si>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</si>
  <si>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</si>
  <si>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</si>
  <si>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</si>
  <si>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</si>
  <si>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</si>
  <si>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</si>
  <si>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</si>
  <si>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</si>
  <si>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</si>
  <si>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</si>
  <si>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</si>
  <si>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</si>
  <si>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</si>
  <si>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</si>
  <si>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</si>
  <si>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</si>
  <si>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</si>
  <si>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</si>
  <si>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</si>
  <si>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</si>
  <si>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</si>
  <si>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</si>
  <si>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</si>
  <si>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</si>
  <si>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</si>
  <si>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</si>
  <si>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</si>
  <si>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</si>
  <si>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</si>
  <si>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</si>
  <si>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</si>
  <si>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</si>
  <si>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</si>
  <si>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</si>
  <si>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</si>
  <si>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</si>
  <si>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</si>
  <si>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</si>
  <si>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</si>
  <si>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</si>
  <si>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</si>
  <si>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</si>
  <si>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</si>
  <si>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</si>
  <si>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</si>
  <si>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</si>
  <si>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</si>
  <si>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</si>
  <si>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</si>
  <si>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</si>
  <si>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</si>
  <si>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</si>
  <si>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</si>
  <si>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</si>
  <si>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</si>
  <si>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</si>
  <si>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</si>
  <si>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</si>
  <si>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</si>
  <si>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</si>
  <si>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</si>
  <si>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</si>
  <si>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</si>
  <si>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</si>
  <si>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</si>
  <si>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</si>
  <si>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</si>
  <si>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</si>
  <si>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</si>
  <si>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</si>
  <si>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</si>
  <si>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</si>
  <si>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</si>
  <si>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</si>
  <si>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</si>
  <si>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</si>
  <si>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</si>
  <si>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</si>
  <si>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</si>
  <si>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</si>
  <si>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</si>
  <si>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</si>
  <si>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</si>
  <si>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</si>
  <si>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</si>
  <si>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</si>
  <si>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</si>
  <si>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</si>
  <si>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</si>
  <si>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</si>
  <si>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</si>
  <si>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</si>
  <si>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</si>
  <si>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</si>
  <si>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</si>
  <si>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</si>
  <si>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</si>
  <si>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</si>
  <si>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</si>
  <si>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</si>
  <si>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</si>
  <si>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</si>
  <si>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</si>
  <si>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</si>
  <si>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</si>
  <si>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</si>
  <si>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</si>
  <si>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</si>
  <si>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</si>
  <si>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</si>
  <si>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</si>
  <si>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</si>
  <si>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</si>
  <si>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</si>
  <si>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</si>
  <si>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</si>
  <si>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</si>
  <si>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</si>
  <si>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</si>
  <si>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</si>
  <si>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</si>
  <si>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</si>
  <si>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</si>
  <si>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</si>
  <si>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</si>
  <si>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</si>
  <si>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</si>
  <si>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</si>
  <si>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</si>
  <si>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</si>
  <si>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</si>
  <si>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</si>
  <si>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</si>
  <si>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</si>
  <si>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</si>
  <si>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</si>
  <si>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</si>
  <si>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</si>
  <si>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</si>
  <si>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</si>
  <si>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</si>
  <si>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</si>
  <si>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</si>
  <si>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</si>
  <si>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</si>
  <si>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</si>
  <si>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</si>
  <si>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</si>
  <si>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</si>
  <si>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</si>
  <si>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</si>
  <si>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</si>
  <si>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</si>
  <si>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</si>
  <si>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</si>
  <si>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</si>
  <si>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</si>
  <si>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</si>
  <si>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</si>
  <si>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</si>
  <si>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</si>
  <si>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</si>
  <si>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</si>
  <si>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</si>
  <si>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</si>
  <si>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</si>
  <si>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</si>
  <si>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</si>
  <si>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</si>
  <si>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</si>
  <si>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</si>
  <si>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</si>
  <si>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</si>
  <si>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</si>
  <si>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</si>
  <si>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</si>
  <si>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</si>
  <si>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</si>
  <si>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</si>
  <si>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</si>
  <si>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</si>
  <si>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</si>
  <si>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</si>
  <si>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</si>
  <si>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</si>
  <si>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</si>
  <si>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</si>
  <si>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</si>
  <si>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</si>
  <si>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</si>
  <si>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</si>
  <si>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</si>
  <si>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</si>
  <si>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</si>
  <si>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</si>
  <si>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</si>
  <si>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</si>
  <si>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</si>
  <si>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</si>
  <si>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</si>
  <si>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</si>
  <si>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</si>
  <si>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</si>
  <si>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</si>
  <si>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</si>
  <si>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</si>
  <si>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</si>
  <si>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</si>
  <si>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</si>
  <si>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</si>
  <si>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</si>
  <si>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</si>
  <si>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</si>
  <si>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</si>
  <si>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</si>
  <si>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</si>
  <si>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</si>
  <si>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</si>
  <si>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</si>
  <si>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</si>
  <si>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</si>
  <si>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</si>
  <si>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</si>
  <si>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</si>
  <si>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</si>
  <si>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</si>
  <si>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</si>
  <si>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</si>
  <si>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</si>
  <si>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</si>
  <si>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</si>
  <si>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</si>
  <si>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</si>
  <si>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</si>
  <si>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</si>
  <si>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</si>
  <si>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</si>
  <si>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</si>
  <si>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</si>
  <si>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</si>
  <si>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</si>
  <si>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</si>
  <si>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</si>
  <si>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</si>
  <si>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</si>
  <si>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</si>
  <si>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</si>
  <si>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</si>
  <si>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</si>
  <si>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</si>
  <si>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</si>
  <si>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</si>
  <si>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</si>
  <si>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</si>
  <si>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</si>
  <si>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</si>
  <si>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</si>
  <si>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</si>
  <si>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</si>
  <si>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</si>
  <si>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</si>
  <si>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</si>
  <si>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</si>
  <si>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</si>
  <si>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</si>
  <si>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</si>
  <si>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</si>
  <si>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</si>
  <si>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</si>
  <si>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</si>
  <si>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</si>
  <si>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</si>
  <si>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</si>
  <si>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</si>
  <si>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</si>
  <si>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</si>
  <si>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</si>
  <si>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</si>
  <si>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</si>
  <si>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</si>
  <si>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</si>
  <si>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</si>
  <si>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</si>
  <si>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</si>
  <si>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</si>
  <si>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</si>
  <si>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</si>
  <si>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</si>
  <si>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</si>
  <si>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</si>
  <si>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</si>
  <si>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</si>
  <si>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</si>
  <si>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</si>
  <si>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</si>
  <si>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</si>
  <si>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</si>
  <si>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</si>
  <si>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</si>
  <si>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</si>
  <si>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</si>
  <si>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</si>
  <si>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</si>
  <si>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</si>
  <si>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</si>
  <si>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</si>
  <si>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</si>
  <si>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</si>
  <si>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</si>
  <si>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</si>
  <si>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</si>
  <si>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</si>
  <si>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</si>
  <si>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</si>
  <si>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</si>
  <si>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</si>
  <si>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</si>
  <si>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</si>
  <si>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</si>
  <si>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</si>
  <si>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</si>
  <si>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</si>
  <si>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</si>
  <si>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</si>
  <si>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</si>
  <si>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</si>
  <si>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</si>
  <si>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</si>
  <si>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</si>
  <si>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</si>
  <si>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</si>
  <si>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</si>
  <si>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</si>
  <si>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</si>
  <si>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</si>
  <si>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</si>
  <si>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</si>
  <si>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</si>
  <si>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</si>
  <si>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</si>
  <si>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</si>
  <si>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</si>
  <si>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</si>
  <si>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</si>
  <si>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</si>
  <si>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</si>
  <si>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</si>
  <si>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</si>
  <si>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</si>
  <si>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</si>
  <si>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</si>
  <si>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</si>
  <si>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</si>
  <si>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</si>
  <si>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</si>
  <si>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</si>
  <si>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</si>
  <si>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</si>
  <si>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</si>
  <si>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</si>
  <si>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</si>
  <si>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</si>
  <si>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</si>
  <si>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</si>
  <si>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</si>
  <si>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</si>
  <si>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</si>
  <si>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</si>
  <si>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</si>
  <si>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</si>
  <si>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</si>
  <si>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</si>
  <si>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</si>
  <si>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</si>
  <si>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</si>
  <si>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</si>
  <si>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</si>
  <si>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</si>
  <si>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</si>
  <si>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</si>
  <si>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</si>
  <si>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</si>
  <si>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</si>
  <si>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</si>
  <si>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</si>
  <si>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</si>
  <si>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</si>
  <si>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</si>
  <si>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</si>
  <si>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</si>
  <si>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</si>
  <si>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</si>
  <si>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</si>
  <si>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</si>
  <si>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</si>
  <si>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</si>
  <si>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</si>
  <si>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</si>
  <si>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</si>
  <si>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</si>
  <si>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</si>
  <si>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</si>
  <si>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</si>
  <si>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</si>
  <si>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</si>
  <si>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</si>
  <si>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</si>
  <si>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</si>
  <si>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</si>
  <si>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</si>
  <si>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</si>
  <si>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</si>
  <si>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</si>
  <si>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</si>
  <si>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</si>
  <si>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</si>
  <si>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</si>
  <si>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</si>
  <si>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</si>
  <si>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</si>
  <si>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</si>
  <si>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</si>
  <si>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</si>
  <si>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</si>
  <si>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</si>
  <si>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</si>
  <si>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</si>
  <si>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</si>
  <si>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</si>
  <si>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</si>
  <si>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</si>
  <si>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</si>
  <si>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</si>
  <si>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</si>
  <si>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</si>
  <si>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</si>
  <si>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</si>
  <si>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</si>
  <si>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</si>
  <si>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</si>
  <si>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</si>
  <si>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</si>
  <si>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</si>
  <si>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</si>
  <si>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</si>
  <si>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</si>
  <si>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</si>
  <si>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</si>
  <si>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</si>
  <si>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</si>
  <si>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</si>
  <si>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</si>
  <si>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</si>
  <si>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</si>
  <si>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</si>
  <si>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</si>
  <si>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</si>
  <si>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</si>
  <si>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</si>
  <si>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</si>
  <si>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</si>
  <si>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</si>
  <si>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</si>
  <si>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</si>
  <si>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</si>
  <si>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</si>
  <si>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</si>
  <si>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</si>
  <si>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</si>
  <si>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</si>
  <si>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</si>
  <si>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</si>
  <si>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</si>
  <si>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</si>
  <si>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</si>
  <si>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</si>
  <si>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</si>
  <si>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</si>
  <si>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</si>
  <si>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</si>
  <si>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</si>
  <si>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</si>
  <si>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</si>
  <si>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</si>
  <si>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</si>
  <si>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</si>
  <si>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</si>
  <si>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</si>
  <si>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</si>
  <si>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</si>
  <si>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</si>
  <si>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</si>
  <si>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</si>
  <si>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</si>
  <si>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</si>
  <si>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</si>
  <si>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</si>
  <si>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</si>
  <si>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</si>
  <si>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</si>
  <si>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</si>
  <si>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</si>
  <si>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</si>
  <si>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</si>
  <si>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</si>
  <si>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</si>
  <si>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</si>
  <si>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</si>
  <si>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</si>
  <si>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</si>
  <si>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</si>
  <si>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</si>
  <si>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</si>
  <si>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</si>
  <si>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</si>
  <si>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</si>
  <si>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</si>
  <si>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</si>
  <si>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</si>
  <si>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</si>
  <si>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</si>
  <si>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</si>
  <si>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</si>
  <si>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</si>
  <si>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</si>
  <si>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</si>
  <si>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</si>
  <si>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</si>
  <si>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</si>
  <si>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</si>
  <si>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</si>
  <si>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</si>
  <si>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</si>
  <si>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</si>
  <si>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</si>
  <si>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</si>
  <si>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</si>
  <si>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</si>
  <si>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</si>
  <si>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</si>
  <si>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</si>
  <si>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</si>
  <si>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</si>
  <si>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</si>
  <si>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</si>
  <si>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</si>
  <si>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</si>
  <si>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</si>
  <si>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</si>
  <si>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</si>
  <si>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</si>
  <si>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</si>
  <si>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</si>
  <si>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</si>
  <si>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</si>
  <si>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</si>
  <si>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</si>
  <si>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</si>
  <si>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</si>
  <si>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</si>
  <si>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</si>
  <si>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</si>
  <si>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</si>
  <si>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</si>
  <si>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</si>
  <si>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</si>
  <si>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</si>
  <si>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</si>
  <si>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</si>
  <si>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</si>
  <si>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</si>
  <si>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</si>
  <si>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</si>
  <si>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</si>
  <si>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</si>
  <si>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</si>
  <si>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</si>
  <si>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</si>
  <si>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</si>
  <si>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</si>
  <si>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</si>
  <si>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</si>
  <si>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</si>
  <si>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</si>
  <si>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</si>
  <si>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</si>
  <si>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</si>
  <si>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</si>
  <si>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</si>
  <si>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</si>
  <si>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</si>
  <si>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</si>
  <si>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</si>
  <si>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</si>
  <si>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</si>
  <si>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</si>
  <si>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</si>
  <si>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</si>
  <si>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</si>
  <si>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</si>
  <si>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</si>
  <si>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</si>
  <si>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</si>
  <si>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</si>
  <si>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</si>
  <si>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</si>
  <si>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</si>
  <si>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</si>
  <si>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</si>
  <si>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</si>
  <si>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</si>
  <si>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</si>
  <si>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</si>
  <si>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</si>
  <si>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</si>
  <si>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</si>
  <si>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</si>
  <si>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</si>
  <si>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</si>
  <si>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</si>
  <si>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</si>
  <si>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</si>
  <si>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</si>
  <si>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</si>
  <si>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</si>
  <si>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</si>
  <si>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</si>
  <si>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</si>
  <si>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</si>
  <si>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</si>
  <si>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</si>
  <si>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</si>
  <si>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</si>
  <si>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</si>
  <si>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</si>
  <si>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</si>
  <si>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</si>
  <si>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</si>
  <si>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</si>
  <si>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</si>
  <si>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</si>
  <si>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</si>
  <si>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</si>
  <si>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</si>
  <si>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</si>
  <si>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</si>
  <si>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</si>
  <si>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</si>
  <si>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</si>
  <si>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</si>
  <si>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</si>
  <si>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</si>
  <si>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</si>
  <si>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</si>
  <si>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</si>
  <si>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</si>
  <si>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</si>
  <si>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</si>
  <si>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</si>
  <si>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</si>
  <si>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</si>
  <si>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</si>
  <si>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</si>
  <si>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</si>
  <si>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</si>
  <si>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</si>
  <si>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</si>
  <si>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</si>
  <si>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</si>
  <si>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</si>
  <si>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</si>
  <si>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</si>
  <si>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</si>
  <si>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</si>
  <si>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</si>
  <si>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</si>
  <si>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</si>
  <si>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</si>
  <si>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</si>
  <si>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</si>
  <si>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</si>
  <si>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</si>
  <si>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</si>
  <si>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</si>
  <si>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</si>
  <si>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</si>
  <si>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</si>
  <si>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</si>
  <si>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</si>
  <si>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</si>
  <si>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</si>
  <si>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</si>
  <si>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</si>
  <si>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</si>
  <si>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</si>
  <si>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</si>
  <si>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</si>
  <si>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</si>
  <si>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</si>
  <si>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</si>
  <si>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</si>
  <si>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</si>
  <si>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</si>
  <si>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</si>
  <si>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</si>
  <si>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</si>
  <si>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</si>
  <si>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</si>
  <si>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</si>
  <si>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</si>
  <si>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</si>
  <si>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</si>
  <si>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</si>
  <si>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</si>
  <si>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</si>
  <si>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</si>
  <si>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</si>
  <si>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</si>
  <si>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</si>
  <si>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</si>
  <si>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</si>
  <si>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</si>
  <si>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</si>
  <si>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</si>
  <si>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</si>
  <si>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</si>
  <si>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</si>
  <si>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</si>
  <si>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</si>
  <si>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</si>
  <si>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</si>
  <si>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</si>
  <si>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</si>
  <si>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</si>
  <si>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</si>
  <si>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</si>
  <si>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</si>
  <si>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</si>
  <si>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</si>
  <si>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</si>
  <si>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</si>
  <si>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</si>
  <si>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</si>
  <si>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</si>
  <si>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</si>
  <si>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</si>
  <si>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</si>
  <si>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</si>
  <si>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</si>
  <si>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</si>
  <si>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</si>
  <si>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</si>
  <si>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</si>
  <si>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</si>
  <si>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</si>
  <si>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</si>
  <si>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</si>
  <si>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</si>
  <si>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</si>
  <si>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</si>
  <si>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</si>
  <si>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</si>
  <si>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</si>
  <si>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</si>
  <si>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</si>
  <si>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</si>
  <si>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</si>
  <si>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</si>
  <si>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</si>
  <si>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</si>
  <si>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</si>
  <si>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</si>
  <si>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</si>
  <si>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</si>
  <si>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</si>
  <si>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</si>
  <si>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</si>
  <si>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</si>
  <si>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</si>
  <si>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</si>
  <si>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</si>
  <si>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</si>
  <si>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</si>
  <si>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</si>
  <si>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</si>
  <si>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</si>
  <si>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</si>
  <si>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</si>
  <si>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</si>
  <si>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</si>
  <si>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</si>
  <si>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</si>
  <si>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</si>
  <si>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</si>
  <si>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</si>
  <si>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</si>
  <si>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</si>
  <si>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</si>
  <si>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</si>
  <si>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</si>
  <si>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</si>
  <si>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</si>
  <si>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</si>
  <si>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</si>
  <si>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</si>
  <si>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</si>
  <si>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</si>
  <si>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</si>
  <si>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</si>
  <si>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</si>
  <si>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</si>
  <si>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</si>
  <si>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</si>
  <si>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</si>
  <si>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</si>
  <si>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</si>
  <si>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</si>
  <si>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</si>
  <si>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</si>
  <si>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</si>
  <si>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</si>
  <si>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</si>
  <si>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</si>
  <si>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</si>
  <si>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</si>
  <si>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</si>
  <si>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</si>
  <si>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</si>
  <si>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</si>
  <si>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</si>
  <si>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</si>
  <si>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</si>
  <si>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</si>
  <si>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</si>
  <si>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</si>
  <si>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</si>
  <si>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</si>
  <si>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</si>
  <si>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</si>
  <si>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</si>
  <si>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</si>
  <si>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</si>
  <si>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</si>
  <si>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</si>
  <si>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</si>
  <si>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</si>
  <si>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</si>
  <si>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</si>
  <si>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</si>
  <si>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</si>
  <si>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</si>
  <si>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</si>
  <si>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</si>
  <si>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</si>
  <si>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</si>
  <si>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</si>
  <si>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</si>
  <si>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</si>
  <si>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</si>
  <si>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</si>
  <si>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</si>
  <si>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</si>
  <si>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</si>
  <si>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</si>
  <si>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</si>
  <si>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</si>
  <si>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</si>
  <si>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</si>
  <si>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</si>
  <si>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</si>
  <si>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</si>
  <si>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</si>
  <si>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</si>
  <si>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</si>
  <si>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</si>
  <si>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</si>
  <si>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</si>
  <si>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</si>
  <si>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</si>
  <si>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</si>
  <si>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</si>
  <si>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</si>
  <si>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</si>
  <si>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</si>
  <si>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</si>
  <si>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</si>
  <si>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</si>
  <si>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</si>
  <si>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</si>
  <si>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</si>
  <si>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</si>
  <si>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</si>
  <si>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</si>
  <si>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</si>
  <si>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</si>
  <si>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</si>
  <si>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</si>
  <si>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</si>
  <si>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</si>
  <si>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</si>
  <si>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</si>
  <si>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</si>
  <si>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</si>
  <si>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</si>
  <si>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</si>
  <si>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</si>
  <si>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</si>
  <si>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</si>
  <si>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</si>
  <si>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</si>
  <si>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</si>
  <si>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</si>
  <si>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</si>
  <si>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</si>
  <si>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</si>
  <si>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</si>
  <si>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</si>
  <si>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</si>
  <si>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</si>
  <si>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</si>
  <si>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</si>
  <si>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</si>
  <si>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</si>
  <si>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</si>
  <si>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</si>
  <si>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</si>
  <si>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</si>
  <si>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</si>
  <si>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</si>
  <si>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</si>
  <si>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</si>
  <si>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</si>
  <si>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</si>
  <si>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</si>
  <si>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</si>
  <si>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</si>
  <si>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</si>
  <si>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</si>
  <si>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</si>
  <si>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</si>
  <si>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</si>
  <si>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</si>
  <si>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</si>
  <si>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</si>
  <si>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</si>
  <si>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</si>
  <si>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</si>
  <si>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</si>
  <si>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</si>
  <si>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</si>
  <si>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</si>
  <si>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</si>
  <si>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</si>
  <si>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</si>
  <si>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</si>
  <si>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</si>
  <si>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</si>
  <si>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</si>
  <si>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</si>
  <si>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</si>
  <si>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</si>
  <si>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</si>
  <si>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</si>
  <si>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</si>
  <si>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</si>
  <si>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</si>
  <si>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</si>
  <si>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</si>
  <si>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</si>
  <si>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</si>
  <si>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</si>
  <si>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</si>
  <si>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</si>
  <si>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</si>
  <si>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</si>
  <si>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</si>
  <si>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</si>
  <si>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</si>
  <si>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</si>
  <si>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</si>
  <si>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</si>
  <si>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</si>
  <si>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</si>
  <si>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</si>
  <si>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</si>
  <si>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</si>
  <si>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</si>
  <si>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</si>
  <si>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</si>
  <si>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</si>
  <si>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</si>
  <si>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</si>
  <si>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</si>
  <si>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</si>
  <si>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</si>
  <si>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</si>
  <si>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</si>
  <si>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</si>
  <si>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</si>
  <si>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</si>
  <si>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</si>
  <si>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</si>
  <si>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</si>
  <si>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</si>
  <si>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</si>
  <si>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</si>
  <si>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</si>
  <si>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</si>
  <si>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</si>
  <si>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</si>
  <si>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</si>
  <si>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</si>
  <si>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</si>
  <si>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</si>
  <si>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</si>
  <si>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</si>
  <si>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</si>
  <si>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</si>
  <si>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</si>
  <si>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</si>
  <si>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</si>
  <si>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</si>
  <si>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</si>
  <si>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</si>
  <si>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</si>
  <si>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</si>
  <si>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</si>
  <si>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</si>
  <si>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</si>
  <si>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</si>
  <si>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</si>
  <si>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</si>
  <si>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</si>
  <si>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</si>
  <si>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</si>
  <si>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</si>
  <si>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</si>
  <si>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</si>
  <si>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</si>
  <si>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</si>
  <si>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</si>
  <si>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</si>
  <si>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</si>
  <si>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</si>
  <si>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</si>
  <si>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</si>
  <si>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</si>
  <si>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</si>
  <si>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</si>
  <si>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</si>
  <si>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</si>
  <si>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</si>
  <si>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</si>
  <si>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</si>
  <si>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</si>
  <si>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</si>
  <si>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</si>
  <si>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</si>
  <si>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</si>
  <si>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</si>
  <si>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</si>
  <si>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</si>
  <si>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</si>
  <si>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</si>
  <si>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</si>
  <si>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</si>
  <si>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</si>
  <si>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</si>
  <si>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</si>
  <si>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</si>
  <si>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</si>
  <si>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</si>
  <si>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</si>
  <si>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</si>
  <si>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</si>
  <si>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</si>
  <si>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</si>
  <si>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</si>
  <si>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</si>
  <si>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</si>
  <si>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</si>
  <si>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</si>
  <si>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</si>
  <si>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</si>
  <si>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</si>
  <si>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</si>
  <si>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</si>
  <si>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</si>
  <si>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</si>
  <si>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</si>
  <si>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</si>
  <si>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</si>
  <si>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</si>
  <si>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</si>
  <si>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</si>
  <si>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</si>
  <si>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</si>
  <si>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</si>
  <si>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</si>
  <si>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</si>
  <si>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</si>
  <si>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</si>
  <si>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</si>
  <si>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</si>
  <si>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</si>
  <si>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</si>
  <si>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</si>
  <si>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</si>
  <si>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</si>
  <si>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</si>
  <si>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</si>
  <si>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</si>
  <si>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</si>
  <si>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</si>
  <si>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</si>
  <si>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</si>
  <si>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</si>
  <si>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</si>
  <si>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</si>
  <si>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</si>
  <si>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</si>
  <si>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</si>
  <si>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</si>
  <si>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</si>
  <si>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</si>
  <si>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</si>
  <si>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</si>
  <si>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</si>
  <si>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</si>
  <si>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</si>
  <si>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</si>
  <si>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</si>
  <si>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</si>
  <si>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</si>
  <si>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</si>
  <si>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</si>
  <si>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</si>
  <si>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</si>
  <si>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</si>
  <si>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</si>
  <si>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</si>
  <si>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</si>
  <si>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</si>
  <si>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</si>
  <si>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</si>
  <si>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</si>
  <si>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</si>
  <si>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</si>
  <si>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</si>
  <si>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</si>
  <si>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</si>
  <si>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</si>
  <si>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</si>
  <si>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</si>
  <si>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</si>
  <si>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</si>
  <si>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</si>
  <si>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</si>
  <si>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</si>
  <si>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</si>
  <si>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</si>
  <si>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</si>
  <si>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</si>
  <si>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</si>
  <si>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</si>
  <si>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</si>
  <si>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</si>
  <si>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</si>
  <si>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</si>
  <si>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</si>
  <si>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</si>
  <si>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</si>
  <si>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</si>
  <si>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</si>
  <si>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</si>
  <si>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</si>
  <si>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</si>
  <si>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</si>
  <si>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</si>
  <si>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</si>
  <si>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</si>
  <si>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</si>
  <si>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</si>
  <si>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</si>
  <si>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</si>
  <si>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</si>
  <si>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</si>
  <si>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</si>
  <si>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</si>
  <si>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</si>
  <si>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</si>
  <si>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</si>
  <si>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</si>
  <si>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</si>
  <si>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</si>
  <si>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</si>
  <si>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</si>
  <si>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</si>
  <si>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</si>
  <si>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</si>
  <si>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</si>
  <si>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</si>
  <si>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</si>
  <si>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</si>
  <si>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</si>
  <si>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</si>
  <si>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</si>
  <si>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</si>
  <si>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</si>
  <si>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</si>
  <si>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</si>
  <si>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</si>
  <si>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</si>
  <si>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</si>
  <si>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</si>
  <si>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</si>
  <si>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</si>
  <si>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</si>
  <si>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</si>
  <si>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</si>
  <si>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</si>
  <si>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</si>
  <si>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</si>
  <si>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</si>
  <si>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</si>
  <si>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</si>
  <si>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</si>
  <si>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</si>
  <si>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</si>
  <si>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</si>
  <si>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</si>
  <si>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</si>
  <si>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</si>
  <si>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</si>
  <si>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</si>
  <si>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</si>
  <si>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</si>
  <si>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</si>
  <si>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</si>
  <si>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</si>
  <si>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</si>
  <si>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</si>
  <si>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</si>
  <si>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</si>
  <si>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</si>
  <si>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</si>
  <si>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</si>
  <si>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</si>
  <si>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</si>
  <si>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</si>
  <si>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</si>
  <si>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</si>
  <si>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</si>
  <si>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</si>
  <si>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</si>
  <si>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</si>
  <si>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</si>
  <si>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</si>
  <si>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</si>
  <si>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</si>
  <si>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</si>
  <si>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</si>
  <si>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</si>
  <si>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</si>
  <si>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</si>
  <si>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</si>
  <si>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</si>
  <si>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</si>
  <si>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</si>
  <si>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</si>
  <si>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</si>
  <si>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</si>
  <si>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</si>
  <si>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</si>
  <si>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</si>
  <si>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</si>
  <si>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</si>
  <si>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</si>
  <si>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</si>
  <si>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</si>
  <si>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</si>
  <si>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</si>
  <si>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</si>
  <si>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</si>
  <si>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</si>
  <si>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</si>
  <si>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</si>
  <si>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</si>
  <si>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</si>
  <si>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</si>
  <si>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</si>
  <si>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</si>
  <si>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</si>
  <si>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</si>
  <si>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</si>
  <si>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</si>
  <si>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</si>
  <si>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</si>
  <si>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</si>
  <si>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</si>
  <si>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</si>
  <si>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</si>
  <si>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</si>
  <si>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</si>
  <si>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</si>
  <si>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</si>
  <si>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</si>
  <si>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</si>
  <si>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</si>
  <si>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</si>
  <si>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</si>
  <si>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</si>
  <si>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</si>
  <si>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</si>
  <si>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</si>
  <si>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</si>
  <si>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</si>
  <si>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</si>
  <si>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</si>
  <si>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</si>
  <si>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</si>
  <si>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</si>
  <si>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</si>
  <si>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</si>
  <si>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</si>
  <si>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</si>
  <si>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</si>
  <si>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</si>
  <si>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</si>
  <si>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</si>
  <si>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</si>
  <si>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</si>
  <si>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</si>
  <si>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</si>
  <si>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</si>
  <si>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</si>
  <si>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</si>
  <si>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</si>
  <si>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</si>
  <si>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</si>
  <si>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</si>
  <si>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</si>
  <si>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</si>
  <si>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</si>
  <si>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</si>
  <si>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</si>
  <si>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</si>
  <si>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</si>
  <si>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</si>
  <si>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</si>
  <si>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</si>
  <si>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</si>
  <si>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</si>
  <si>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</si>
  <si>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</si>
  <si>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</si>
  <si>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</si>
  <si>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</si>
  <si>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</si>
  <si>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</si>
  <si>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</si>
  <si>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</si>
  <si>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</si>
  <si>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</si>
  <si>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</si>
  <si>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</si>
  <si>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</si>
  <si>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</si>
  <si>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</si>
  <si>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</si>
  <si>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</si>
  <si>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</si>
  <si>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</si>
  <si>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</si>
  <si>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</si>
  <si>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</si>
  <si>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</si>
  <si>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</si>
  <si>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</si>
  <si>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</si>
  <si>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</si>
  <si>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</si>
  <si>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</si>
  <si>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</si>
  <si>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</si>
  <si>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</si>
  <si>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</si>
  <si>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</si>
  <si>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</si>
  <si>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</si>
  <si>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</si>
  <si>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</si>
  <si>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</si>
  <si>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</si>
  <si>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</si>
  <si>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</si>
  <si>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</si>
  <si>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</si>
  <si>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</si>
  <si>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</si>
  <si>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</si>
  <si>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</si>
  <si>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</si>
  <si>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</si>
  <si>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</si>
  <si>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</si>
  <si>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</si>
  <si>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</si>
  <si>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</si>
  <si>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</si>
  <si>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</si>
  <si>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</si>
  <si>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</si>
  <si>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</si>
  <si>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</si>
  <si>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</si>
  <si>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</si>
  <si>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</si>
  <si>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</si>
  <si>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</si>
  <si>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</si>
  <si>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</si>
  <si>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</si>
  <si>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</si>
  <si>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</si>
  <si>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</si>
  <si>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</si>
  <si>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</si>
  <si>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</si>
  <si>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</si>
  <si>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</si>
  <si>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</si>
  <si>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</si>
  <si>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</si>
  <si>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</si>
  <si>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</si>
  <si>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</si>
  <si>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</si>
  <si>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</si>
  <si>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</si>
  <si>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</si>
  <si>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</si>
  <si>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</si>
  <si>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</si>
  <si>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</si>
  <si>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</si>
  <si>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</si>
  <si>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</si>
  <si>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</si>
  <si>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</si>
  <si>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</si>
  <si>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</si>
  <si>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</si>
  <si>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</si>
  <si>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</si>
  <si>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</si>
  <si>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</si>
  <si>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</si>
  <si>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</si>
  <si>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</si>
  <si>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</si>
  <si>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</si>
  <si>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</si>
  <si>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</si>
  <si>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</si>
  <si>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</si>
  <si>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</si>
  <si>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</si>
  <si>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</si>
  <si>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</si>
  <si>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</si>
  <si>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</si>
  <si>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</si>
  <si>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</si>
  <si>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</si>
  <si>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</si>
  <si>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</si>
  <si>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</si>
  <si>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</si>
  <si>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</si>
  <si>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</si>
  <si>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</si>
  <si>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</si>
  <si>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</si>
  <si>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</si>
  <si>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</si>
  <si>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</si>
  <si>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</si>
  <si>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</si>
  <si>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</si>
  <si>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</si>
  <si>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</si>
  <si>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</si>
  <si>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</si>
  <si>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</si>
  <si>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</si>
  <si>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</si>
  <si>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</si>
  <si>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</si>
  <si>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</si>
  <si>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</si>
  <si>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</si>
  <si>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</si>
  <si>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</si>
  <si>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</si>
  <si>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</si>
  <si>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</si>
  <si>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</si>
  <si>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</si>
  <si>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</si>
  <si>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</si>
  <si>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</si>
  <si>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</si>
  <si>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</si>
  <si>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</si>
  <si>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</si>
  <si>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</si>
  <si>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</si>
  <si>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</si>
  <si>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</si>
  <si>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</si>
  <si>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</si>
  <si>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</si>
  <si>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</si>
  <si>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</si>
  <si>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</si>
  <si>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</si>
  <si>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</si>
  <si>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</si>
  <si>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</si>
  <si>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</si>
  <si>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</si>
  <si>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</si>
  <si>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</si>
  <si>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</si>
  <si>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</si>
  <si>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</si>
  <si>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</si>
  <si>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</si>
  <si>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</si>
  <si>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</si>
  <si>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</si>
  <si>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</si>
  <si>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</si>
  <si>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</si>
  <si>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</si>
  <si>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</si>
  <si>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</si>
  <si>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</si>
  <si>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</si>
  <si>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</si>
  <si>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</si>
  <si>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</si>
  <si>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</si>
  <si>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</si>
  <si>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</si>
  <si>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</si>
  <si>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</si>
  <si>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</si>
  <si>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</si>
  <si>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</si>
  <si>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</si>
  <si>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</si>
  <si>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</si>
  <si>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</si>
  <si>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</si>
  <si>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</si>
  <si>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</si>
  <si>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</si>
  <si>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</si>
  <si>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</si>
  <si>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</si>
  <si>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</si>
  <si>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</si>
  <si>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</si>
  <si>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</si>
  <si>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</si>
  <si>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</si>
  <si>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</si>
  <si>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</si>
  <si>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</si>
  <si>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</si>
  <si>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</si>
  <si>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</si>
  <si>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</si>
  <si>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</si>
  <si>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</si>
  <si>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</si>
  <si>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</si>
  <si>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</si>
  <si>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</si>
  <si>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</si>
  <si>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</si>
  <si>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</si>
  <si>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</si>
  <si>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</si>
  <si>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</si>
  <si>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</si>
  <si>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</si>
  <si>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</si>
  <si>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</si>
  <si>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</si>
  <si>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</si>
  <si>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</si>
  <si>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</si>
  <si>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</si>
  <si>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</si>
  <si>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</si>
  <si>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</si>
  <si>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</si>
  <si>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</si>
  <si>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</si>
  <si>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</si>
  <si>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</si>
  <si>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</si>
  <si>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</si>
  <si>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</si>
  <si>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</si>
  <si>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</si>
  <si>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</si>
  <si>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</si>
  <si>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</si>
  <si>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</si>
  <si>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</si>
  <si>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</si>
  <si>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</si>
  <si>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</si>
  <si>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</si>
  <si>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</si>
  <si>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</si>
  <si>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</si>
  <si>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</si>
  <si>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</si>
  <si>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</si>
  <si>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</si>
  <si>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</si>
  <si>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</si>
  <si>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</si>
  <si>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</si>
  <si>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</si>
  <si>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</si>
  <si>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</si>
  <si>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</si>
  <si>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</si>
  <si>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</si>
  <si>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</si>
  <si>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</si>
  <si>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</si>
  <si>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</si>
  <si>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</si>
  <si>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</si>
  <si>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</si>
  <si>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</si>
  <si>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</si>
  <si>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</si>
  <si>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</si>
  <si>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</si>
  <si>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</si>
  <si>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</si>
  <si>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</si>
  <si>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</si>
  <si>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</si>
  <si>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</si>
  <si>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</si>
  <si>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</si>
  <si>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</si>
  <si>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</si>
  <si>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</si>
  <si>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</si>
  <si>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</si>
  <si>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</si>
  <si>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</si>
  <si>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</si>
  <si>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</si>
  <si>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</si>
  <si>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</si>
  <si>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</si>
  <si>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</si>
  <si>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</si>
  <si>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</si>
  <si>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</si>
  <si>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</si>
  <si>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</si>
  <si>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</si>
  <si>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</si>
  <si>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</si>
  <si>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</si>
  <si>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</si>
  <si>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</si>
  <si>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</si>
  <si>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</si>
  <si>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</si>
  <si>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</si>
  <si>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</si>
  <si>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</si>
  <si>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</si>
  <si>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</si>
  <si>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</si>
  <si>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</si>
  <si>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</si>
  <si>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</si>
  <si>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</si>
  <si>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</si>
  <si>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</si>
  <si>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</si>
  <si>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</si>
  <si>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</si>
  <si>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</si>
  <si>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</si>
  <si>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</si>
  <si>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</si>
  <si>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</si>
  <si>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</si>
  <si>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</si>
  <si>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</si>
  <si>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</si>
  <si>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</si>
  <si>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</si>
  <si>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</si>
  <si>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</si>
  <si>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</si>
  <si>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</si>
  <si>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</si>
  <si>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</si>
  <si>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</si>
  <si>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</si>
  <si>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</si>
  <si>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</si>
  <si>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</si>
  <si>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</si>
  <si>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</si>
  <si>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</si>
  <si>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</si>
  <si>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</si>
  <si>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</si>
  <si>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</si>
  <si>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</si>
  <si>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</si>
  <si>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</si>
  <si>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</si>
  <si>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</si>
  <si>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</si>
  <si>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</si>
  <si>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</si>
  <si>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</si>
  <si>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</si>
  <si>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</si>
  <si>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</si>
  <si>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</si>
  <si>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</si>
  <si>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</si>
  <si>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</si>
  <si>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</si>
  <si>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</si>
  <si>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</si>
  <si>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</si>
  <si>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</si>
  <si>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</si>
  <si>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</si>
  <si>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</si>
  <si>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</si>
  <si>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</si>
  <si>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</si>
  <si>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</si>
  <si>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</si>
  <si>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</si>
  <si>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</si>
  <si>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</si>
  <si>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</si>
  <si>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</si>
  <si>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</si>
  <si>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</si>
  <si>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</si>
  <si>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</si>
  <si>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</si>
  <si>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</si>
  <si>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</si>
  <si>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</si>
  <si>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</si>
  <si>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</si>
  <si>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</si>
  <si>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</si>
  <si>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</si>
  <si>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</si>
  <si>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</si>
  <si>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</si>
  <si>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</si>
  <si>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</si>
  <si>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</si>
  <si>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</si>
  <si>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</si>
  <si>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</si>
  <si>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</si>
  <si>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</si>
  <si>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</si>
  <si>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</si>
  <si>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</si>
  <si>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</si>
  <si>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</si>
  <si>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</si>
  <si>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</si>
  <si>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</si>
  <si>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</si>
  <si>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</si>
  <si>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</si>
  <si>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</si>
  <si>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</si>
  <si>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</si>
  <si>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</si>
  <si>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</si>
  <si>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</si>
  <si>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</si>
  <si>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</si>
  <si>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</si>
  <si>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</si>
  <si>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</si>
  <si>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</si>
  <si>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</si>
  <si>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</si>
  <si>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</si>
  <si>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</si>
  <si>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</si>
  <si>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</si>
  <si>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</si>
  <si>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</si>
  <si>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</si>
  <si>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</si>
  <si>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</si>
  <si>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</si>
  <si>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</si>
  <si>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</si>
  <si>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</si>
  <si>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</si>
  <si>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</si>
  <si>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</si>
  <si>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</si>
  <si>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</si>
  <si>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</si>
  <si>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</si>
  <si>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</si>
  <si>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</si>
  <si>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</si>
  <si>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</si>
  <si>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</si>
  <si>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</si>
  <si>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</si>
  <si>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</si>
  <si>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</si>
  <si>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</si>
  <si>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</si>
  <si>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</si>
  <si>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</si>
  <si>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</si>
  <si>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</si>
  <si>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</si>
  <si>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</si>
  <si>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</si>
  <si>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</si>
  <si>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</si>
  <si>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</si>
  <si>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</si>
  <si>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</si>
  <si>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</si>
  <si>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</si>
  <si>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</si>
  <si>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</si>
  <si>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</si>
  <si>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</si>
  <si>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</si>
  <si>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</si>
  <si>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</si>
  <si>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</si>
  <si>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</si>
  <si>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</si>
  <si>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</si>
  <si>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</si>
  <si>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</si>
  <si>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</si>
  <si>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</si>
  <si>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</si>
  <si>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</si>
  <si>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</si>
  <si>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</si>
  <si>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</si>
  <si>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</si>
  <si>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</si>
  <si>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</si>
  <si>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</si>
  <si>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</si>
  <si>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</si>
  <si>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</si>
  <si>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</si>
  <si>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</si>
  <si>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</si>
  <si>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</si>
  <si>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</si>
  <si>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</si>
  <si>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</si>
  <si>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</si>
  <si>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</si>
  <si>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</si>
  <si>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</si>
  <si>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</si>
  <si>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</si>
  <si>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</si>
  <si>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</si>
  <si>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</si>
  <si>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</si>
  <si>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</si>
  <si>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</si>
  <si>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</si>
  <si>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</si>
  <si>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</si>
  <si>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</si>
  <si>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</si>
  <si>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</si>
  <si>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</si>
  <si>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</si>
  <si>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</si>
  <si>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</si>
  <si>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</si>
  <si>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</si>
  <si>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</si>
  <si>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</si>
  <si>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</si>
  <si>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</si>
  <si>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</si>
  <si>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</si>
  <si>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</si>
  <si>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</si>
  <si>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</si>
  <si>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</si>
  <si>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</si>
  <si>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</si>
  <si>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</si>
  <si>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</si>
  <si>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</si>
  <si>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</si>
  <si>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</si>
  <si>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</si>
  <si>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</si>
  <si>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</si>
  <si>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</si>
  <si>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</si>
  <si>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</si>
  <si>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</si>
  <si>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</si>
  <si>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</si>
  <si>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</si>
  <si>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</si>
  <si>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</si>
  <si>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</si>
  <si>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</si>
  <si>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</si>
  <si>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</si>
  <si>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</si>
  <si>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</si>
  <si>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</si>
  <si>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</si>
  <si>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</si>
  <si>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</si>
  <si>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</si>
  <si>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</si>
  <si>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</si>
  <si>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</si>
  <si>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</si>
  <si>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</si>
  <si>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</si>
  <si>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</si>
  <si>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</si>
  <si>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</si>
  <si>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</si>
  <si>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</si>
  <si>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</si>
  <si>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</si>
  <si>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</si>
  <si>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</si>
  <si>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</si>
  <si>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</si>
  <si>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</si>
  <si>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</si>
  <si>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</si>
  <si>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</si>
  <si>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</si>
  <si>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</si>
  <si>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</si>
  <si>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</si>
  <si>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</si>
  <si>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</si>
  <si>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</si>
  <si>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</si>
  <si>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</si>
  <si>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</si>
  <si>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</si>
  <si>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</si>
  <si>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</si>
  <si>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</si>
  <si>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</si>
  <si>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</si>
  <si>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</si>
  <si>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</si>
  <si>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</si>
  <si>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</si>
  <si>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</si>
  <si>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</si>
  <si>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</si>
  <si>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</si>
  <si>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</si>
  <si>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</si>
  <si>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</si>
  <si>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</si>
  <si>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</si>
  <si>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</si>
  <si>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</si>
  <si>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</si>
  <si>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</si>
  <si>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</si>
  <si>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</si>
  <si>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</si>
  <si>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</si>
  <si>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</si>
  <si>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</si>
  <si>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</si>
  <si>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</si>
  <si>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</si>
  <si>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</si>
  <si>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</si>
  <si>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</si>
  <si>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</si>
  <si>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</si>
  <si>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</si>
  <si>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</si>
  <si>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</si>
  <si>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</si>
  <si>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</si>
  <si>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</si>
  <si>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</si>
  <si>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</si>
  <si>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</si>
  <si>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</si>
  <si>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</si>
  <si>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</si>
  <si>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</si>
  <si>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</si>
  <si>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</si>
  <si>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</si>
  <si>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</si>
  <si>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</si>
  <si>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</si>
  <si>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</si>
  <si>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</si>
  <si>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</si>
  <si>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</si>
  <si>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</si>
  <si>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</si>
  <si>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</si>
  <si>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</si>
  <si>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</si>
  <si>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</si>
  <si>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</si>
  <si>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</si>
  <si>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</si>
  <si>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</si>
  <si>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</si>
  <si>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</si>
  <si>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</si>
  <si>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</si>
  <si>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</si>
  <si>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</si>
  <si>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</si>
  <si>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</si>
  <si>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</si>
  <si>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</si>
  <si>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</si>
  <si>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</si>
  <si>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</si>
  <si>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</si>
  <si>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</si>
  <si>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</si>
  <si>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</si>
  <si>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</si>
  <si>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</si>
  <si>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</si>
  <si>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</si>
  <si>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</si>
  <si>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</si>
  <si>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</si>
  <si>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</si>
  <si>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</si>
  <si>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</si>
  <si>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</si>
  <si>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</si>
  <si>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</si>
  <si>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</si>
  <si>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</si>
  <si>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</si>
  <si>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</si>
  <si>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</si>
  <si>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</si>
  <si>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</si>
  <si>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</si>
  <si>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</si>
  <si>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</si>
  <si>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</si>
  <si>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</si>
  <si>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</si>
  <si>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</si>
  <si>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</si>
  <si>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</si>
  <si>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</si>
  <si>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</si>
  <si>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</si>
  <si>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</si>
  <si>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</si>
  <si>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</si>
  <si>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</si>
  <si>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</si>
  <si>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</si>
  <si>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</si>
  <si>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</si>
  <si>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</si>
  <si>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</si>
  <si>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</si>
  <si>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</si>
  <si>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</si>
  <si>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</si>
  <si>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</si>
  <si>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</si>
  <si>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</si>
  <si>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</si>
  <si>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</si>
  <si>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</si>
  <si>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</si>
  <si>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</si>
  <si>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</si>
  <si>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</si>
  <si>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</si>
  <si>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</si>
  <si>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</si>
  <si>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</si>
  <si>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</si>
  <si>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</si>
  <si>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</si>
  <si>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</si>
  <si>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</si>
  <si>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</si>
  <si>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</si>
  <si>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</si>
  <si>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</si>
  <si>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</si>
  <si>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</si>
  <si>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</si>
  <si>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</si>
  <si>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</si>
  <si>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</si>
  <si>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</si>
  <si>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</si>
  <si>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</si>
  <si>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</si>
  <si>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</si>
  <si>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</si>
  <si>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</si>
  <si>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</si>
  <si>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</si>
  <si>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</si>
  <si>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</si>
  <si>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</si>
  <si>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</si>
  <si>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</si>
  <si>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</si>
  <si>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</si>
  <si>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</si>
  <si>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</si>
  <si>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</si>
  <si>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</si>
  <si>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</si>
  <si>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</si>
  <si>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</si>
  <si>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</si>
  <si>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</si>
  <si>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</si>
  <si>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</si>
  <si>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</si>
  <si>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</si>
  <si>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</si>
  <si>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</si>
  <si>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</si>
  <si>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</si>
  <si>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</si>
  <si>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</si>
  <si>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</si>
  <si>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</si>
  <si>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</si>
  <si>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</si>
  <si>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</si>
  <si>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</si>
  <si>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</si>
  <si>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</si>
  <si>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</si>
  <si>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</si>
  <si>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</si>
  <si>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</si>
  <si>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</si>
  <si>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</si>
  <si>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</si>
  <si>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</si>
  <si>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</si>
  <si>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</si>
  <si>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</si>
  <si>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</si>
  <si>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</si>
  <si>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</si>
  <si>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</si>
  <si>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</si>
  <si>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</si>
  <si>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</si>
  <si>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</si>
  <si>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</si>
  <si>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</si>
  <si>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</si>
  <si>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</si>
  <si>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</si>
  <si>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</si>
  <si>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</si>
  <si>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</si>
  <si>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</si>
  <si>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</si>
  <si>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</si>
  <si>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</si>
  <si>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</si>
  <si>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</si>
  <si>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</si>
  <si>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</si>
  <si>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</si>
  <si>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</si>
  <si>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</si>
  <si>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</si>
  <si>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</si>
  <si>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</si>
  <si>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</si>
  <si>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</si>
  <si>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</si>
  <si>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</si>
  <si>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</si>
  <si>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</si>
  <si>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</si>
  <si>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</si>
  <si>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</si>
  <si>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</si>
  <si>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</si>
  <si>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</si>
  <si>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</si>
  <si>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</si>
  <si>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</si>
  <si>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</si>
  <si>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</si>
  <si>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</si>
  <si>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</si>
  <si>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</si>
  <si>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</si>
  <si>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</si>
  <si>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</si>
  <si>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</si>
  <si>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</si>
  <si>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</si>
  <si>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</si>
  <si>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</si>
  <si>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</si>
  <si>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</si>
  <si>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</si>
  <si>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</si>
  <si>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</si>
  <si>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</si>
  <si>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</si>
  <si>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</si>
  <si>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</si>
  <si>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</si>
  <si>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</si>
  <si>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</si>
  <si>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</si>
  <si>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</si>
  <si>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</si>
  <si>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</si>
  <si>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</si>
  <si>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</si>
  <si>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</si>
  <si>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</si>
  <si>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</si>
  <si>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</si>
  <si>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</si>
  <si>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</si>
  <si>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</si>
  <si>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</si>
  <si>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</si>
  <si>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</si>
  <si>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</si>
  <si>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</si>
  <si>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</si>
  <si>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</si>
  <si>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</si>
  <si>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</si>
  <si>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</si>
  <si>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</si>
  <si>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</si>
  <si>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</si>
  <si>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</si>
  <si>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</si>
  <si>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</si>
  <si>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</si>
  <si>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</si>
  <si>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</si>
  <si>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</si>
  <si>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</si>
  <si>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</si>
  <si>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</si>
  <si>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</si>
  <si>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</si>
  <si>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</si>
  <si>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</si>
  <si>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</si>
  <si>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</si>
  <si>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</si>
  <si>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</si>
  <si>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</si>
  <si>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</si>
  <si>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</si>
  <si>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</si>
  <si>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</si>
  <si>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</si>
  <si>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</si>
  <si>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</si>
  <si>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</si>
  <si>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</si>
  <si>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</si>
  <si>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</si>
  <si>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</si>
  <si>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</si>
  <si>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</si>
  <si>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</si>
  <si>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</si>
  <si>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</si>
  <si>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</si>
  <si>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</si>
  <si>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</si>
  <si>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</si>
  <si>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</si>
  <si>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</si>
  <si>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</si>
  <si>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</si>
  <si>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</si>
  <si>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</si>
  <si>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</si>
  <si>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</si>
  <si>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</si>
  <si>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</si>
  <si>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</si>
  <si>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</si>
  <si>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</si>
  <si>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</si>
  <si>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</si>
  <si>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</si>
  <si>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</si>
  <si>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</si>
  <si>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</si>
  <si>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</si>
  <si>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</si>
  <si>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</si>
  <si>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</si>
  <si>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</si>
  <si>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</si>
  <si>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</si>
  <si>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</si>
  <si>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</si>
  <si>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</si>
  <si>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</si>
  <si>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</si>
  <si>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</si>
  <si>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</si>
  <si>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</si>
  <si>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</si>
  <si>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</si>
  <si>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</si>
  <si>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</si>
  <si>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</si>
  <si>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</si>
  <si>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</si>
  <si>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</si>
  <si>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</si>
  <si>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</si>
  <si>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</si>
  <si>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</si>
  <si>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</si>
  <si>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</si>
  <si>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</si>
  <si>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</si>
  <si>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</si>
  <si>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</si>
  <si>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</si>
  <si>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</si>
  <si>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</si>
  <si>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</si>
  <si>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</si>
  <si>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</si>
  <si>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</si>
  <si>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</si>
  <si>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</si>
  <si>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</si>
  <si>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</si>
  <si>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</si>
  <si>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</si>
  <si>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</si>
  <si>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</si>
  <si>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</si>
  <si>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</si>
  <si>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</si>
  <si>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</si>
  <si>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</si>
  <si>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</si>
  <si>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</si>
  <si>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</si>
  <si>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</si>
  <si>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</si>
  <si>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</si>
  <si>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</si>
  <si>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</si>
  <si>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</si>
  <si>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</si>
  <si>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</si>
  <si>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</si>
  <si>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</si>
  <si>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</si>
  <si>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</si>
  <si>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</si>
  <si>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</si>
  <si>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</si>
  <si>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</si>
  <si>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</si>
  <si>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</si>
  <si>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</si>
  <si>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</si>
  <si>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</si>
  <si>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</si>
  <si>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</si>
  <si>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</si>
  <si>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</si>
  <si>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</si>
  <si>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</si>
  <si>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</si>
  <si>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</si>
  <si>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</si>
  <si>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</si>
  <si>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</si>
  <si>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</si>
  <si>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</si>
  <si>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</si>
  <si>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</si>
  <si>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</si>
  <si>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</si>
  <si>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</si>
  <si>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</si>
  <si>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</si>
  <si>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</si>
  <si>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</si>
  <si>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</si>
  <si>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</si>
  <si>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</si>
  <si>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</si>
  <si>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</si>
  <si>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</si>
  <si>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</si>
  <si>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</si>
  <si>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</si>
  <si>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</si>
  <si>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</si>
  <si>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</si>
  <si>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</si>
  <si>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</si>
  <si>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</si>
  <si>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</si>
  <si>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</si>
  <si>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</si>
  <si>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</si>
  <si>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</si>
  <si>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</si>
  <si>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</si>
  <si>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</si>
  <si>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</si>
  <si>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</si>
  <si>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</si>
  <si>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</si>
  <si>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</si>
  <si>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</si>
  <si>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</si>
  <si>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</si>
  <si>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</si>
  <si>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</si>
  <si>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</si>
  <si>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</si>
  <si>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</si>
  <si>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</si>
  <si>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</si>
  <si>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</si>
  <si>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</si>
  <si>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</si>
  <si>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</si>
  <si>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</si>
  <si>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</si>
  <si>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</si>
  <si>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</si>
  <si>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</si>
  <si>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</si>
  <si>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</si>
  <si>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</si>
  <si>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</si>
  <si>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</si>
  <si>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</si>
  <si>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</si>
  <si>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</si>
  <si>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</si>
  <si>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</si>
  <si>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</si>
  <si>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</si>
  <si>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</si>
  <si>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</si>
  <si>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</si>
  <si>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</si>
  <si>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</si>
  <si>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</si>
  <si>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</si>
  <si>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</si>
  <si>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</si>
  <si>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</si>
  <si>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</si>
  <si>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</si>
  <si>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</si>
  <si>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</si>
  <si>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</si>
  <si>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</si>
  <si>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</si>
  <si>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</si>
  <si>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</si>
  <si>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</si>
  <si>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</si>
  <si>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</si>
  <si>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</si>
  <si>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</si>
  <si>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</si>
  <si>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</si>
  <si>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</si>
  <si>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</si>
  <si>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</si>
  <si>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</si>
  <si>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</si>
  <si>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</si>
  <si>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</si>
  <si>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</si>
  <si>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</si>
  <si>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</si>
  <si>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</si>
  <si>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</si>
  <si>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</si>
  <si>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</si>
  <si>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</si>
  <si>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</si>
  <si>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</si>
  <si>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</si>
  <si>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</si>
  <si>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</si>
  <si>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</si>
  <si>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</si>
  <si>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</si>
  <si>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</si>
  <si>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</si>
  <si>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</si>
  <si>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</si>
  <si>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</si>
  <si>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</si>
  <si>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</si>
  <si>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</si>
  <si>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</si>
  <si>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</si>
  <si>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</si>
  <si>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</si>
  <si>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</si>
  <si>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</si>
  <si>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</si>
  <si>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</si>
  <si>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</si>
  <si>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</si>
  <si>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</si>
  <si>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</si>
  <si>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</si>
  <si>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</si>
  <si>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</si>
  <si>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</si>
  <si>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</si>
  <si>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</si>
  <si>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</si>
  <si>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</si>
  <si>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</si>
  <si>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</si>
  <si>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</si>
  <si>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</si>
  <si>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</si>
  <si>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</si>
  <si>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</si>
  <si>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</si>
  <si>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</si>
  <si>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</si>
  <si>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</si>
  <si>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</si>
  <si>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</si>
  <si>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</si>
  <si>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</si>
  <si>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</si>
  <si>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</si>
  <si>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</si>
  <si>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</si>
  <si>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</si>
  <si>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</si>
  <si>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</si>
  <si>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</si>
  <si>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</si>
  <si>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</si>
  <si>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</si>
  <si>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</si>
  <si>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</si>
  <si>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</si>
  <si>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</si>
  <si>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</si>
  <si>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</si>
  <si>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</si>
  <si>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</si>
  <si>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</si>
  <si>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</si>
  <si>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</si>
  <si>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</si>
  <si>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</si>
  <si>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</si>
  <si>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</si>
  <si>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</si>
  <si>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</si>
  <si>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</si>
  <si>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</si>
  <si>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</si>
  <si>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</si>
  <si>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</si>
  <si>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</si>
  <si>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</si>
  <si>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</si>
  <si>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</si>
  <si>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</si>
  <si>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</si>
  <si>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</si>
  <si>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</si>
  <si>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</si>
  <si>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</si>
  <si>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</si>
  <si>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</si>
  <si>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</si>
  <si>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</si>
  <si>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</si>
  <si>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</si>
  <si>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</si>
  <si>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</si>
  <si>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</si>
  <si>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</si>
  <si>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</si>
  <si>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</si>
  <si>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</si>
  <si>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</si>
  <si>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</si>
  <si>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</si>
  <si>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</si>
  <si>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</si>
  <si>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</si>
  <si>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</si>
  <si>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</si>
  <si>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</si>
  <si>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</si>
  <si>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</si>
  <si>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</si>
  <si>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</si>
  <si>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</si>
  <si>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</si>
  <si>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</si>
  <si>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</si>
  <si>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</si>
  <si>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</si>
  <si>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</si>
  <si>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</si>
  <si>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</si>
  <si>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</si>
  <si>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</si>
  <si>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</si>
  <si>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</si>
  <si>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</si>
  <si>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</si>
  <si>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</si>
  <si>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</si>
  <si>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</si>
  <si>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</si>
  <si>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</si>
  <si>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</si>
  <si>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</si>
  <si>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</si>
  <si>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</si>
  <si>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</si>
  <si>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</si>
  <si>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</si>
  <si>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</si>
  <si>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</si>
  <si>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</si>
  <si>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</si>
  <si>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</si>
  <si>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</si>
  <si>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</si>
  <si>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</si>
  <si>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</si>
  <si>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</si>
  <si>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</si>
  <si>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</si>
  <si>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</si>
  <si>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</si>
  <si>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</si>
  <si>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</si>
  <si>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</si>
  <si>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</si>
  <si>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</si>
  <si>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</si>
  <si>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</si>
  <si>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</si>
  <si>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</si>
  <si>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</si>
  <si>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</si>
  <si>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</si>
  <si>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</si>
  <si>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</si>
  <si>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</si>
  <si>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</si>
  <si>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</si>
  <si>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</si>
  <si>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</si>
  <si>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</si>
  <si>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</si>
  <si>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</si>
  <si>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</si>
  <si>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</si>
  <si>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</si>
  <si>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</si>
  <si>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</si>
  <si>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</si>
  <si>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</si>
  <si>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</si>
  <si>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</si>
  <si>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</si>
  <si>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</si>
  <si>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</si>
  <si>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</si>
  <si>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</si>
  <si>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</si>
  <si>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</si>
  <si>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</si>
  <si>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</si>
  <si>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</si>
  <si>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</si>
  <si>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</si>
  <si>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</si>
  <si>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</si>
  <si>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</si>
  <si>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</si>
  <si>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</si>
  <si>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</si>
  <si>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</si>
  <si>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</si>
  <si>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</si>
  <si>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</si>
  <si>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</si>
  <si>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</si>
  <si>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</si>
  <si>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</si>
  <si>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</si>
  <si>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</si>
  <si>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</si>
  <si>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</si>
  <si>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</si>
  <si>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</si>
  <si>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</si>
  <si>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</si>
  <si>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</si>
  <si>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</si>
  <si>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</si>
  <si>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</si>
  <si>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</si>
  <si>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</si>
  <si>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</si>
  <si>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</si>
  <si>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</si>
  <si>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</si>
  <si>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</si>
  <si>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</si>
  <si>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</si>
  <si>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</si>
  <si>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</si>
  <si>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</si>
  <si>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</si>
  <si>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</si>
  <si>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</si>
  <si>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</si>
  <si>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</si>
  <si>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</si>
  <si>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</si>
  <si>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</si>
  <si>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</si>
  <si>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</si>
  <si>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</si>
  <si>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</si>
  <si>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</si>
  <si>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</si>
  <si>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</si>
  <si>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</si>
  <si>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</si>
  <si>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</si>
  <si>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</si>
  <si>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</si>
  <si>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</si>
  <si>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</si>
  <si>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</si>
  <si>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</si>
  <si>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</si>
  <si>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</si>
  <si>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</si>
  <si>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</si>
  <si>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</si>
  <si>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</si>
  <si>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</si>
  <si>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</si>
  <si>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</si>
  <si>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</si>
  <si>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</si>
  <si>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</si>
  <si>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</si>
  <si>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</si>
  <si>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</si>
  <si>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</si>
  <si>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</si>
  <si>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</si>
  <si>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</si>
  <si>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</si>
  <si>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</si>
  <si>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</si>
  <si>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</si>
  <si>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</si>
  <si>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</si>
  <si>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</si>
  <si>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</si>
  <si>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</si>
  <si>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</si>
  <si>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</si>
  <si>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</si>
  <si>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</si>
  <si>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</si>
  <si>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</si>
  <si>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</si>
  <si>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</si>
  <si>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</si>
  <si>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</si>
  <si>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</si>
  <si>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</si>
  <si>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</si>
  <si>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</si>
  <si>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</si>
  <si>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</si>
  <si>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</si>
  <si>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</si>
  <si>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</si>
  <si>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</si>
  <si>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</si>
  <si>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</si>
  <si>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</si>
  <si>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</si>
  <si>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</si>
  <si>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</si>
  <si>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</si>
  <si>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</si>
  <si>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</si>
  <si>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</si>
  <si>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</si>
  <si>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</si>
  <si>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</si>
  <si>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</si>
  <si>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</si>
  <si>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</si>
  <si>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</si>
  <si>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</si>
  <si>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</si>
  <si>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</si>
  <si>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</si>
  <si>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</si>
  <si>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</si>
  <si>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</si>
  <si>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</si>
  <si>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</si>
  <si>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</si>
  <si>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</si>
  <si>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</si>
  <si>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</si>
  <si>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</si>
  <si>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</si>
  <si>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</si>
  <si>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</si>
  <si>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</si>
  <si>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</si>
  <si>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</si>
  <si>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</si>
  <si>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</si>
  <si>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</si>
  <si>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</si>
  <si>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</si>
  <si>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</si>
  <si>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</si>
  <si>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</si>
  <si>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</si>
  <si>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</si>
  <si>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</si>
  <si>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</si>
  <si>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</si>
  <si>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</si>
  <si>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</si>
  <si>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</si>
  <si>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</si>
  <si>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</si>
  <si>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</si>
  <si>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</si>
  <si>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</si>
  <si>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</si>
  <si>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</si>
  <si>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</si>
  <si>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</si>
  <si>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</si>
  <si>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</si>
  <si>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</si>
  <si>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</si>
  <si>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</si>
  <si>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</si>
  <si>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</si>
  <si>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</si>
  <si>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</si>
  <si>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</si>
  <si>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</si>
  <si>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</si>
  <si>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</si>
  <si>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</si>
  <si>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</si>
  <si>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</si>
  <si>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</si>
  <si>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</si>
  <si>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</si>
  <si>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</si>
  <si>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</si>
  <si>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</si>
  <si>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</si>
  <si>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</si>
  <si>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</si>
  <si>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</si>
  <si>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</si>
  <si>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</si>
  <si>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</si>
  <si>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</si>
  <si>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</si>
  <si>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</si>
  <si>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</si>
  <si>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</si>
  <si>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</si>
  <si>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</si>
  <si>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</si>
  <si>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</si>
  <si>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</si>
  <si>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</si>
  <si>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</si>
  <si>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</si>
  <si>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</si>
  <si>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</si>
  <si>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</si>
  <si>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</si>
  <si>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</si>
  <si>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</si>
  <si>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</si>
  <si>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</si>
  <si>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</si>
  <si>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</si>
  <si>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</si>
  <si>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</si>
  <si>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</si>
  <si>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</si>
  <si>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</si>
  <si>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</si>
  <si>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</si>
  <si>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</si>
  <si>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</si>
  <si>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</si>
  <si>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</si>
  <si>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</si>
  <si>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</si>
  <si>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</si>
  <si>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</si>
  <si>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</si>
  <si>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</si>
  <si>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</si>
  <si>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</si>
  <si>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</si>
  <si>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</si>
  <si>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</si>
  <si>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</si>
  <si>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</si>
  <si>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</si>
  <si>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</si>
  <si>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</si>
  <si>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</si>
  <si>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</si>
  <si>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</si>
  <si>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</si>
  <si>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</si>
  <si>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</si>
  <si>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</si>
  <si>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</si>
  <si>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</si>
  <si>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</si>
  <si>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</si>
  <si>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</si>
  <si>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</si>
  <si>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</si>
  <si>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</si>
  <si>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</si>
  <si>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</si>
  <si>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</si>
  <si>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</si>
  <si>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</si>
  <si>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</si>
  <si>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</si>
  <si>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</si>
  <si>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</si>
  <si>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</si>
  <si>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</si>
  <si>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</si>
  <si>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</si>
  <si>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</si>
  <si>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</si>
  <si>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</si>
  <si>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</si>
  <si>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</si>
  <si>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</si>
  <si>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</si>
  <si>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</si>
  <si>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</si>
  <si>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</si>
  <si>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</si>
  <si>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</si>
  <si>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</si>
  <si>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</si>
  <si>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</si>
  <si>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</si>
  <si>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</si>
  <si>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</si>
  <si>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</si>
  <si>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</si>
  <si>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</si>
  <si>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</si>
  <si>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</si>
  <si>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</si>
  <si>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</si>
  <si>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</si>
  <si>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</si>
  <si>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</si>
  <si>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</si>
  <si>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</si>
  <si>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</si>
  <si>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</si>
  <si>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</si>
  <si>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</si>
  <si>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</si>
  <si>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</si>
  <si>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</si>
  <si>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</si>
  <si>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</si>
  <si>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</si>
  <si>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</si>
  <si>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</si>
  <si>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</si>
  <si>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</si>
  <si>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</si>
  <si>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</si>
  <si>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</si>
  <si>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</si>
  <si>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</si>
  <si>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</si>
  <si>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</si>
  <si>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</si>
  <si>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</si>
  <si>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</si>
  <si>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</si>
  <si>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</si>
  <si>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</si>
  <si>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</si>
  <si>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</si>
  <si>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</si>
  <si>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</si>
  <si>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</si>
  <si>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</si>
  <si>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</si>
  <si>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</si>
  <si>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</si>
  <si>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</si>
  <si>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</si>
  <si>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</si>
  <si>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</si>
  <si>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</si>
  <si>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</si>
  <si>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</si>
  <si>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</si>
  <si>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</si>
  <si>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</si>
  <si>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</si>
  <si>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</si>
  <si>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</si>
  <si>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</si>
  <si>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</si>
  <si>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</si>
  <si>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</si>
  <si>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</si>
  <si>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</si>
  <si>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</si>
  <si>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</si>
  <si>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</si>
  <si>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</si>
  <si>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</si>
  <si>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</si>
  <si>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</si>
  <si>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</si>
  <si>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</si>
  <si>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</si>
  <si>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</si>
  <si>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</si>
  <si>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</si>
  <si>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</si>
  <si>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</si>
  <si>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</si>
  <si>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</si>
  <si>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</si>
  <si>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</si>
  <si>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</si>
  <si>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</si>
  <si>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</si>
  <si>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</si>
  <si>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</si>
  <si>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</si>
  <si>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</si>
  <si>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</si>
  <si>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</si>
  <si>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</si>
  <si>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</si>
  <si>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</si>
  <si>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</si>
  <si>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</si>
  <si>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</si>
  <si>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</si>
  <si>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</si>
  <si>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</si>
  <si>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</si>
  <si>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</si>
  <si>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</si>
  <si>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</si>
  <si>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</si>
  <si>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</si>
  <si>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</si>
  <si>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</si>
  <si>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</si>
  <si>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</si>
  <si>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</si>
  <si>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</si>
  <si>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</si>
  <si>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</si>
  <si>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</si>
  <si>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</si>
  <si>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</si>
  <si>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</si>
  <si>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</si>
  <si>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</si>
  <si>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</si>
  <si>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</si>
  <si>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</si>
  <si>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</si>
  <si>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</si>
  <si>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</si>
  <si>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</si>
  <si>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</si>
  <si>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</si>
  <si>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</si>
  <si>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</si>
  <si>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</si>
  <si>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</si>
  <si>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</si>
  <si>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</si>
  <si>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</si>
  <si>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</si>
  <si>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</si>
  <si>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</si>
  <si>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</si>
  <si>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</si>
  <si>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</si>
  <si>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</si>
  <si>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</si>
  <si>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</si>
  <si>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</si>
  <si>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</si>
  <si>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</si>
  <si>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</si>
  <si>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</si>
  <si>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</si>
  <si>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</si>
  <si>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</si>
  <si>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</si>
  <si>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</si>
  <si>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</si>
  <si>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</si>
  <si>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</si>
  <si>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</si>
  <si>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</si>
  <si>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</si>
  <si>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</si>
  <si>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</si>
  <si>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</si>
  <si>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</si>
  <si>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</si>
  <si>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</si>
  <si>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</si>
  <si>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</si>
  <si>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</si>
  <si>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</si>
  <si>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</si>
  <si>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</si>
  <si>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</si>
  <si>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</si>
  <si>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</si>
  <si>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</si>
  <si>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</si>
  <si>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</si>
  <si>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</si>
  <si>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</si>
  <si>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</si>
  <si>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</si>
  <si>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</si>
  <si>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</si>
  <si>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</si>
  <si>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</si>
  <si>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</si>
  <si>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</si>
  <si>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</si>
  <si>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</si>
  <si>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</si>
  <si>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</si>
  <si>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</si>
  <si>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</si>
  <si>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</si>
  <si>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</si>
  <si>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</si>
  <si>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</si>
  <si>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</si>
  <si>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</si>
  <si>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</si>
  <si>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</si>
  <si>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</si>
  <si>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</si>
  <si>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</si>
  <si>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</si>
  <si>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</si>
  <si>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</si>
  <si>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</si>
  <si>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</si>
  <si>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</si>
  <si>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</si>
  <si>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</si>
  <si>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</si>
  <si>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</si>
  <si>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</si>
  <si>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</si>
  <si>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</si>
  <si>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</si>
  <si>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</si>
  <si>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</si>
  <si>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</si>
  <si>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</si>
  <si>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</si>
  <si>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</si>
  <si>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</si>
  <si>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</si>
  <si>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</si>
  <si>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</si>
  <si>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</si>
  <si>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</si>
  <si>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</si>
  <si>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</si>
  <si>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</si>
  <si>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</si>
  <si>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</si>
  <si>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</si>
  <si>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</si>
  <si>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</si>
  <si>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</si>
  <si>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</si>
  <si>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</si>
  <si>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</si>
  <si>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</si>
  <si>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</si>
  <si>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</si>
  <si>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</si>
  <si>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</si>
  <si>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</si>
  <si>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</si>
  <si>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</si>
  <si>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</si>
  <si>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</si>
  <si>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</si>
  <si>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</si>
  <si>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</si>
  <si>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</si>
  <si>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</si>
  <si>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</si>
  <si>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</si>
  <si>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</si>
  <si>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</si>
  <si>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</si>
  <si>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</si>
  <si>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</si>
  <si>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</si>
  <si>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</si>
  <si>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</si>
  <si>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</si>
  <si>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</si>
  <si>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</si>
  <si>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</si>
  <si>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</si>
  <si>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</si>
  <si>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</si>
  <si>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</si>
  <si>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</si>
  <si>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</si>
  <si>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</si>
  <si>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</si>
  <si>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</si>
  <si>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</si>
  <si>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</si>
  <si>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</si>
  <si>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</si>
  <si>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</si>
  <si>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</si>
  <si>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</si>
  <si>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</si>
  <si>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</si>
  <si>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</si>
  <si>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</si>
  <si>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</si>
  <si>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</si>
  <si>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</si>
  <si>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</si>
  <si>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</si>
  <si>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</si>
  <si>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</si>
  <si>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</si>
  <si>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</si>
  <si>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</si>
  <si>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</si>
  <si>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</si>
  <si>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</si>
  <si>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</si>
  <si>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</si>
  <si>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</si>
  <si>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</si>
  <si>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</si>
  <si>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</si>
  <si>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</si>
  <si>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</si>
  <si>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</si>
  <si>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</si>
  <si>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</si>
  <si>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</si>
  <si>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</si>
  <si>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</si>
  <si>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</si>
  <si>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</si>
  <si>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</si>
  <si>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</si>
  <si>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</si>
  <si>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</si>
  <si>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</si>
  <si>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</si>
  <si>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</si>
  <si>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</si>
  <si>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</si>
  <si>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</si>
  <si>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</si>
  <si>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</si>
  <si>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</si>
  <si>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</si>
  <si>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</si>
  <si>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</si>
  <si>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</si>
  <si>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</si>
  <si>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</si>
  <si>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</si>
  <si>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</si>
  <si>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</si>
  <si>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</si>
  <si>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</si>
  <si>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</si>
  <si>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</si>
  <si>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</si>
  <si>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</si>
  <si>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</si>
  <si>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</si>
  <si>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</si>
  <si>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</si>
  <si>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</si>
  <si>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</si>
  <si>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</si>
  <si>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</si>
  <si>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</si>
  <si>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</si>
  <si>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</si>
  <si>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</si>
  <si>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</si>
  <si>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</si>
  <si>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</si>
  <si>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</si>
  <si>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</si>
  <si>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</si>
  <si>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</si>
  <si>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</si>
  <si>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</si>
  <si>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</si>
  <si>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</si>
  <si>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</si>
  <si>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</si>
  <si>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</si>
  <si>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</si>
  <si>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</si>
  <si>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</si>
  <si>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</si>
  <si>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</si>
  <si>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</si>
  <si>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</si>
  <si>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</si>
  <si>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</si>
  <si>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</si>
  <si>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</si>
  <si>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</si>
  <si>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</si>
  <si>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</si>
  <si>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</si>
  <si>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</si>
  <si>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</si>
  <si>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</si>
  <si>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</si>
  <si>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</si>
  <si>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</si>
  <si>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</si>
  <si>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</si>
  <si>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</si>
  <si>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</si>
  <si>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</si>
  <si>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</si>
  <si>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</si>
  <si>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</si>
  <si>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</si>
  <si>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</si>
  <si>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</si>
  <si>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</si>
  <si>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</si>
  <si>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</si>
  <si>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</si>
  <si>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</si>
  <si>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</si>
  <si>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</si>
  <si>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</si>
  <si>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</si>
  <si>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</si>
  <si>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</si>
  <si>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</si>
  <si>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</si>
  <si>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</si>
  <si>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</si>
  <si>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</si>
  <si>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</si>
  <si>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</si>
  <si>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</si>
  <si>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</si>
  <si>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</si>
  <si>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</si>
  <si>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</si>
  <si>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</si>
  <si>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</si>
  <si>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</si>
  <si>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</si>
  <si>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</si>
  <si>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</si>
  <si>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</si>
  <si>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</si>
  <si>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</si>
  <si>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</si>
  <si>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</si>
  <si>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</si>
  <si>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</si>
  <si>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</si>
  <si>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</si>
  <si>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</si>
  <si>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</si>
  <si>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</si>
  <si>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</si>
  <si>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</si>
  <si>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</si>
  <si>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</si>
  <si>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</si>
  <si>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</si>
  <si>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</si>
  <si>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</si>
  <si>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</si>
  <si>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</si>
  <si>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</si>
  <si>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</si>
  <si>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</si>
  <si>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</si>
  <si>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</si>
  <si>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</si>
  <si>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</si>
  <si>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</si>
  <si>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</si>
  <si>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</si>
  <si>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</si>
  <si>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</si>
  <si>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</si>
  <si>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</si>
  <si>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</si>
  <si>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</si>
  <si>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</si>
  <si>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</si>
  <si>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</si>
  <si>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</si>
  <si>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</si>
  <si>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</si>
  <si>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</si>
  <si>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</si>
  <si>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</si>
  <si>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</si>
  <si>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</si>
  <si>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</si>
  <si>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</si>
  <si>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</si>
  <si>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</si>
  <si>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</si>
  <si>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</si>
  <si>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</si>
  <si>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</si>
  <si>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</si>
  <si>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</si>
  <si>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</si>
  <si>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</si>
  <si>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</si>
  <si>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</si>
  <si>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</si>
  <si>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</si>
  <si>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</si>
  <si>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</si>
  <si>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</si>
  <si>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</si>
  <si>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</si>
  <si>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</si>
  <si>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</si>
  <si>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</si>
  <si>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</si>
  <si>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</si>
  <si>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</si>
  <si>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</si>
  <si>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</si>
  <si>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</si>
  <si>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</si>
  <si>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</si>
  <si>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</si>
  <si>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</si>
  <si>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</si>
  <si>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</si>
  <si>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</si>
  <si>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</si>
  <si>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</si>
  <si>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</si>
  <si>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</si>
  <si>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</si>
  <si>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</si>
  <si>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</si>
  <si>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</si>
  <si>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</si>
  <si>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</si>
  <si>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</si>
  <si>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</si>
  <si>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</si>
  <si>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</si>
  <si>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</si>
  <si>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</si>
  <si>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</si>
  <si>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</si>
  <si>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</si>
  <si>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</si>
  <si>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</si>
  <si>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</si>
  <si>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</si>
  <si>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</si>
  <si>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</si>
  <si>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</si>
  <si>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</si>
  <si>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</si>
  <si>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</si>
  <si>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</si>
  <si>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</si>
  <si>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</si>
  <si>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</si>
  <si>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</si>
  <si>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</si>
  <si>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</si>
  <si>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</si>
  <si>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</si>
  <si>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</si>
  <si>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</si>
  <si>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</si>
  <si>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</si>
  <si>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</si>
  <si>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</si>
  <si>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</si>
  <si>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</si>
  <si>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</si>
  <si>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</si>
  <si>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</si>
  <si>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</si>
  <si>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</si>
  <si>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</si>
  <si>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</si>
  <si>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</si>
  <si>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</si>
  <si>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</si>
  <si>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</si>
  <si>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</si>
  <si>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</si>
  <si>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</si>
  <si>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</si>
  <si>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</si>
  <si>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</si>
  <si>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</si>
  <si>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</si>
  <si>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</si>
  <si>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</si>
  <si>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</si>
  <si>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</si>
  <si>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</si>
  <si>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</si>
  <si>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</si>
  <si>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</si>
  <si>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</si>
  <si>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</si>
  <si>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</si>
  <si>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</si>
  <si>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</si>
  <si>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</si>
  <si>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</si>
  <si>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</si>
  <si>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</si>
  <si>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</si>
  <si>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</si>
  <si>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</si>
  <si>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</si>
  <si>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</si>
  <si>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</si>
  <si>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</si>
  <si>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</si>
  <si>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</si>
  <si>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</si>
  <si>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</si>
  <si>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</si>
  <si>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</si>
  <si>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</si>
  <si>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</si>
  <si>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</si>
  <si>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</si>
  <si>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</si>
  <si>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</si>
  <si>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</si>
  <si>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</si>
  <si>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</si>
  <si>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</si>
  <si>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</si>
  <si>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</si>
  <si>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</si>
  <si>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</si>
  <si>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</si>
  <si>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</si>
  <si>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</si>
  <si>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</si>
  <si>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</si>
  <si>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</si>
  <si>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</si>
  <si>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</si>
  <si>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</si>
  <si>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</si>
  <si>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</si>
  <si>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</si>
  <si>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</si>
  <si>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</si>
  <si>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</si>
  <si>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</si>
  <si>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</si>
  <si>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</si>
  <si>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</si>
  <si>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</si>
  <si>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</si>
  <si>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</si>
  <si>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</si>
  <si>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</si>
  <si>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</si>
  <si>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</si>
  <si>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</si>
  <si>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</si>
  <si>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</si>
  <si>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</si>
  <si>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</si>
  <si>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</si>
  <si>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</si>
  <si>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</si>
  <si>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</si>
  <si>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</si>
  <si>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</si>
  <si>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</si>
  <si>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</si>
  <si>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</si>
  <si>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</si>
  <si>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</si>
  <si>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</si>
  <si>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</si>
  <si>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</si>
  <si>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</si>
  <si>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</si>
  <si>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</si>
  <si>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</si>
  <si>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</si>
  <si>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</si>
  <si>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</si>
  <si>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</si>
  <si>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</si>
  <si>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</si>
  <si>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</si>
  <si>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</si>
  <si>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</si>
  <si>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</si>
  <si>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</si>
  <si>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</si>
  <si>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</si>
  <si>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</si>
  <si>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</si>
  <si>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</si>
  <si>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</si>
  <si>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</si>
  <si>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</si>
  <si>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</si>
  <si>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</si>
  <si>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</si>
  <si>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</si>
  <si>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</si>
  <si>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</si>
  <si>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</si>
  <si>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</si>
  <si>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</si>
  <si>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</si>
  <si>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</si>
  <si>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</si>
  <si>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</si>
  <si>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</si>
  <si>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</si>
  <si>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</si>
  <si>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</si>
  <si>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</si>
  <si>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</si>
  <si>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</si>
  <si>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</si>
  <si>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</si>
  <si>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</si>
  <si>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</si>
  <si>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</si>
  <si>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</si>
  <si>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</si>
  <si>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</si>
  <si>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</si>
  <si>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</si>
  <si>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</si>
  <si>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</si>
  <si>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</si>
  <si>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</si>
  <si>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</si>
  <si>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</si>
  <si>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</si>
  <si>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</si>
  <si>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</si>
  <si>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</si>
  <si>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</si>
  <si>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</si>
  <si>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</si>
  <si>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</si>
  <si>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</si>
  <si>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</si>
  <si>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</si>
  <si>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</si>
  <si>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</si>
  <si>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</si>
  <si>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</si>
  <si>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</si>
  <si>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</si>
  <si>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</si>
  <si>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</si>
  <si>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</si>
  <si>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</si>
  <si>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</si>
  <si>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</si>
  <si>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</si>
  <si>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</si>
  <si>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</si>
  <si>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</si>
  <si>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</si>
  <si>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</si>
  <si>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</si>
  <si>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</si>
  <si>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</si>
  <si>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</si>
  <si>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</si>
  <si>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</si>
  <si>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</si>
  <si>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</si>
  <si>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</si>
  <si>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</si>
  <si>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</si>
  <si>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</si>
  <si>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</si>
  <si>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</si>
  <si>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</si>
  <si>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</si>
  <si>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</si>
  <si>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</si>
  <si>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</si>
  <si>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</si>
  <si>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</si>
  <si>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</si>
  <si>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</si>
  <si>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</si>
  <si>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</si>
  <si>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</si>
  <si>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</si>
  <si>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</si>
  <si>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</si>
  <si>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</si>
  <si>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</si>
  <si>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</si>
  <si>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</si>
  <si>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</si>
  <si>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</si>
  <si>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</si>
  <si>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</si>
  <si>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</si>
  <si>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</si>
  <si>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</si>
  <si>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</si>
  <si>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</si>
  <si>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</si>
  <si>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</si>
  <si>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</si>
  <si>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</si>
  <si>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</si>
  <si>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</si>
  <si>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</si>
  <si>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</si>
  <si>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</si>
  <si>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</si>
  <si>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</si>
  <si>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</si>
  <si>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</si>
  <si>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</si>
  <si>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</si>
  <si>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</si>
  <si>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</si>
  <si>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</si>
  <si>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</si>
  <si>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</si>
  <si>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</si>
  <si>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</si>
  <si>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</si>
  <si>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</si>
  <si>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</si>
  <si>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</si>
  <si>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</si>
  <si>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</si>
  <si>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</si>
  <si>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</si>
  <si>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</si>
  <si>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</si>
  <si>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</si>
  <si>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</si>
  <si>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</si>
  <si>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</si>
  <si>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</si>
  <si>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</si>
  <si>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</si>
  <si>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</si>
  <si>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</si>
  <si>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</si>
  <si>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</si>
  <si>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</si>
  <si>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</si>
  <si>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</si>
  <si>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</si>
  <si>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</si>
  <si>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</si>
  <si>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</si>
  <si>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</si>
  <si>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</si>
  <si>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</si>
  <si>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</si>
  <si>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</si>
  <si>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</si>
  <si>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</si>
  <si>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</si>
  <si>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</si>
  <si>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</si>
  <si>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</si>
  <si>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</si>
  <si>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</si>
  <si>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</si>
  <si>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</si>
  <si>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</si>
  <si>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</si>
  <si>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</si>
  <si>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</si>
  <si>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</si>
  <si>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</si>
  <si>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</si>
  <si>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</si>
  <si>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</si>
  <si>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</si>
  <si>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</si>
  <si>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</si>
  <si>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</si>
  <si>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</si>
  <si>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</si>
  <si>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</si>
  <si>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</si>
  <si>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</si>
  <si>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</si>
  <si>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</si>
  <si>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</si>
  <si>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</si>
  <si>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</si>
  <si>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</si>
  <si>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</si>
  <si>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</si>
  <si>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</si>
  <si>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</si>
  <si>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</si>
  <si>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</si>
  <si>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</si>
  <si>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</si>
  <si>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</si>
  <si>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</si>
  <si>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</si>
  <si>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</si>
  <si>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</si>
  <si>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</si>
  <si>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</si>
  <si>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</si>
  <si>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</si>
  <si>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</si>
  <si>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</si>
  <si>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</si>
  <si>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</si>
  <si>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</si>
  <si>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</si>
  <si>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</si>
  <si>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</si>
  <si>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</si>
  <si>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</si>
  <si>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</si>
  <si>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</si>
  <si>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</si>
  <si>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</si>
  <si>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</si>
  <si>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</si>
  <si>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</si>
  <si>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</si>
  <si>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</si>
  <si>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</si>
  <si>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</si>
  <si>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</si>
  <si>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</si>
  <si>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</si>
  <si>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</si>
  <si>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</si>
  <si>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</si>
  <si>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</si>
  <si>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</si>
  <si>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</si>
  <si>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</si>
  <si>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</si>
  <si>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</si>
  <si>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</si>
  <si>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</si>
  <si>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</si>
  <si>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</si>
  <si>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</si>
  <si>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</si>
  <si>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</si>
  <si>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</si>
  <si>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</si>
  <si>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</si>
  <si>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</si>
  <si>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</si>
  <si>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</si>
  <si>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</si>
  <si>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</si>
  <si>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</si>
  <si>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</si>
  <si>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</si>
  <si>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</si>
  <si>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</si>
  <si>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</si>
  <si>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</si>
  <si>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</si>
  <si>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</si>
  <si>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</si>
  <si>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</si>
  <si>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</si>
  <si>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</si>
  <si>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</si>
  <si>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</si>
  <si>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</si>
  <si>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</si>
  <si>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</si>
  <si>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</si>
  <si>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</si>
  <si>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</si>
  <si>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</si>
  <si>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</si>
  <si>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</si>
  <si>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</si>
  <si>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</si>
  <si>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</si>
  <si>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</si>
  <si>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</si>
  <si>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</si>
  <si>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</si>
  <si>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</si>
  <si>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</si>
  <si>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</si>
  <si>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</si>
  <si>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</si>
  <si>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</si>
  <si>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</si>
  <si>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</si>
  <si>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</si>
  <si>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</si>
  <si>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</si>
  <si>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</si>
  <si>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</si>
  <si>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</si>
  <si>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</si>
  <si>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</si>
  <si>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</si>
  <si>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</si>
  <si>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</si>
  <si>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</si>
  <si>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</si>
  <si>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</si>
  <si>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</si>
  <si>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</si>
  <si>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</si>
  <si>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</si>
  <si>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</si>
  <si>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</si>
  <si>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</si>
  <si>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</si>
  <si>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</si>
  <si>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</si>
  <si>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</si>
  <si>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</si>
  <si>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</si>
  <si>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</si>
  <si>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</si>
  <si>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</si>
  <si>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</si>
  <si>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</si>
  <si>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</si>
  <si>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</si>
  <si>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</si>
  <si>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</si>
  <si>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</si>
  <si>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</si>
  <si>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</si>
  <si>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</si>
  <si>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</si>
  <si>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</si>
  <si>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</si>
  <si>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</si>
  <si>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</si>
  <si>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</si>
  <si>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</si>
  <si>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</si>
  <si>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</si>
  <si>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</si>
  <si>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</si>
  <si>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</si>
  <si>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</si>
  <si>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</si>
  <si>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</si>
  <si>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</si>
  <si>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</si>
  <si>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</si>
  <si>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</si>
  <si>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</si>
  <si>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</si>
  <si>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</si>
  <si>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</si>
  <si>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</si>
  <si>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</si>
  <si>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</si>
  <si>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</si>
  <si>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</si>
  <si>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</si>
  <si>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</si>
  <si>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</si>
  <si>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</si>
  <si>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</si>
  <si>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</si>
  <si>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</si>
  <si>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</si>
  <si>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</si>
  <si>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</si>
  <si>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</si>
  <si>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</si>
  <si>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</si>
  <si>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</si>
  <si>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</si>
  <si>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</si>
  <si>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</si>
  <si>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</si>
  <si>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</si>
  <si>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</si>
  <si>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</si>
  <si>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</si>
  <si>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</si>
  <si>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</si>
  <si>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</si>
  <si>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</si>
  <si>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</si>
  <si>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</si>
  <si>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</si>
  <si>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</si>
  <si>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</si>
  <si>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</si>
  <si>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</si>
  <si>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</si>
  <si>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</si>
  <si>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</si>
  <si>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</si>
  <si>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</si>
  <si>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</si>
  <si>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</si>
  <si>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</si>
  <si>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</si>
  <si>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</si>
  <si>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</si>
  <si>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</si>
  <si>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</si>
  <si>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</si>
  <si>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</si>
  <si>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</si>
  <si>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</si>
  <si>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</si>
  <si>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</si>
  <si>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</si>
  <si>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</si>
  <si>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</si>
  <si>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</si>
  <si>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</si>
  <si>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</si>
  <si>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</si>
  <si>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</si>
  <si>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</si>
  <si>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</si>
  <si>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</si>
  <si>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</si>
  <si>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</si>
  <si>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</si>
  <si>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</si>
  <si>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</si>
  <si>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</si>
  <si>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</si>
  <si>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</si>
  <si>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</si>
  <si>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</si>
  <si>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</si>
  <si>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</si>
  <si>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</si>
  <si>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</si>
  <si>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</si>
  <si>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</si>
  <si>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</si>
  <si>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</si>
  <si>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</si>
  <si>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</si>
  <si>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</si>
  <si>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</si>
  <si>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</si>
  <si>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</si>
  <si>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</si>
  <si>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</si>
  <si>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</si>
  <si>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</si>
  <si>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</si>
  <si>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</si>
  <si>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</si>
  <si>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</si>
  <si>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</si>
  <si>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</si>
  <si>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</si>
  <si>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</si>
  <si>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</si>
  <si>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</si>
  <si>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</si>
  <si>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</si>
  <si>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</si>
  <si>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</si>
  <si>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</si>
  <si>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</si>
  <si>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</si>
  <si>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</si>
  <si>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</si>
  <si>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</si>
  <si>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</si>
  <si>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</si>
  <si>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</si>
  <si>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</si>
  <si>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</si>
  <si>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</si>
  <si>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</si>
  <si>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</si>
  <si>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</si>
  <si>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</si>
  <si>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</si>
  <si>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</si>
  <si>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</si>
  <si>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</si>
  <si>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</si>
  <si>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</si>
  <si>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</si>
  <si>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</si>
  <si>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</si>
  <si>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</si>
  <si>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</si>
  <si>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</si>
  <si>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</si>
  <si>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</si>
  <si>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</si>
  <si>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</si>
  <si>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</si>
  <si>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</si>
  <si>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</si>
  <si>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</si>
  <si>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</si>
  <si>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</si>
  <si>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</si>
  <si>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</si>
  <si>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</si>
  <si>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</si>
  <si>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</si>
  <si>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</si>
  <si>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</si>
  <si>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</si>
  <si>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</si>
  <si>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</si>
  <si>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</si>
  <si>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</si>
  <si>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</si>
  <si>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</si>
  <si>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</si>
  <si>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</si>
  <si>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</si>
  <si>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</si>
  <si>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</si>
  <si>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</si>
  <si>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</si>
  <si>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</si>
  <si>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</si>
  <si>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</si>
  <si>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</si>
  <si>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</si>
  <si>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</si>
  <si>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</si>
  <si>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</si>
  <si>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</si>
  <si>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</si>
  <si>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</si>
  <si>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</si>
  <si>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</si>
  <si>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</si>
  <si>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</si>
  <si>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</si>
  <si>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</si>
  <si>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</si>
  <si>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</si>
  <si>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</si>
  <si>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</si>
  <si>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</si>
  <si>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</si>
  <si>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</si>
  <si>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</si>
  <si>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</si>
  <si>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</si>
  <si>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</si>
  <si>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</si>
  <si>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</si>
  <si>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</si>
  <si>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</si>
  <si>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</si>
  <si>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</si>
  <si>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</si>
  <si>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</si>
  <si>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</si>
  <si>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</si>
  <si>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</si>
  <si>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</si>
  <si>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</si>
  <si>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</si>
  <si>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</si>
  <si>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</si>
  <si>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</si>
  <si>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</si>
  <si>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</si>
  <si>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</si>
  <si>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</si>
  <si>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</si>
  <si>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</si>
  <si>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</si>
  <si>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</si>
  <si>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</si>
  <si>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</si>
  <si>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</si>
  <si>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</si>
  <si>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</si>
  <si>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</si>
  <si>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</si>
  <si>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</si>
  <si>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</si>
  <si>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</si>
  <si>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</si>
  <si>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</si>
  <si>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</si>
  <si>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</si>
  <si>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</si>
  <si>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</si>
  <si>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</si>
  <si>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</si>
  <si>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</si>
  <si>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</si>
  <si>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</si>
  <si>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</si>
  <si>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</si>
  <si>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</si>
  <si>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</si>
  <si>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</si>
  <si>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</si>
  <si>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</si>
  <si>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</si>
  <si>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</si>
  <si>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</si>
  <si>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</si>
  <si>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</si>
  <si>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</si>
  <si>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</si>
  <si>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</si>
  <si>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</si>
  <si>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</si>
  <si>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</si>
  <si>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</si>
  <si>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</si>
  <si>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</si>
  <si>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</si>
  <si>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</si>
  <si>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</si>
  <si>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</si>
  <si>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</si>
  <si>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</si>
  <si>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</si>
  <si>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</si>
  <si>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</si>
  <si>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</si>
  <si>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</si>
  <si>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</si>
  <si>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</si>
  <si>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</si>
  <si>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</si>
  <si>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</si>
  <si>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</si>
  <si>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</si>
  <si>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</si>
  <si>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</si>
  <si>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</si>
  <si>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</si>
  <si>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</si>
  <si>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</si>
  <si>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</si>
  <si>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</si>
  <si>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</si>
  <si>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</si>
  <si>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</si>
  <si>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</si>
  <si>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</si>
  <si>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</si>
  <si>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</si>
  <si>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</si>
  <si>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</si>
  <si>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</si>
  <si>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</si>
  <si>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</si>
  <si>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</si>
  <si>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</si>
  <si>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</si>
  <si>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</si>
  <si>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</si>
  <si>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</si>
  <si>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</si>
  <si>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</si>
  <si>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</si>
  <si>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</si>
  <si>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</si>
  <si>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</si>
  <si>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</si>
  <si>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</si>
  <si>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</si>
  <si>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</si>
  <si>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</si>
  <si>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</si>
  <si>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</si>
  <si>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</si>
  <si>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</si>
  <si>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</si>
  <si>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</si>
  <si>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</si>
  <si>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</si>
  <si>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</si>
  <si>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</si>
  <si>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</si>
  <si>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</si>
  <si>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</si>
  <si>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</si>
  <si>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</si>
  <si>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</si>
  <si>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</si>
  <si>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</si>
  <si>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</si>
  <si>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</si>
  <si>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</si>
  <si>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</si>
  <si>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</si>
  <si>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</si>
  <si>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</si>
  <si>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</si>
  <si>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</si>
  <si>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</si>
  <si>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</si>
  <si>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</si>
  <si>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</si>
  <si>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</si>
  <si>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</si>
  <si>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</si>
  <si>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</si>
  <si>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</si>
  <si>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</si>
  <si>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</si>
  <si>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</si>
  <si>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</si>
  <si>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</si>
  <si>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</si>
  <si>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</si>
  <si>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</si>
  <si>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</si>
  <si>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</si>
  <si>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</si>
  <si>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</si>
  <si>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</si>
  <si>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</si>
  <si>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</si>
  <si>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</si>
  <si>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</si>
  <si>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</si>
  <si>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</si>
  <si>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</si>
  <si>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</si>
  <si>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</si>
  <si>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</si>
  <si>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</si>
  <si>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</si>
  <si>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</si>
  <si>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</si>
  <si>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</si>
  <si>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</si>
  <si>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</si>
  <si>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</si>
  <si>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</si>
  <si>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</si>
  <si>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</si>
  <si>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</si>
  <si>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</si>
  <si>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</si>
  <si>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</si>
  <si>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</si>
  <si>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</si>
  <si>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</si>
  <si>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</si>
  <si>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</si>
  <si>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</si>
  <si>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</si>
  <si>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</si>
  <si>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</si>
  <si>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</si>
  <si>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</si>
  <si>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</si>
  <si>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</si>
  <si>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</si>
  <si>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</si>
  <si>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</si>
  <si>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</si>
  <si>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</si>
  <si>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</si>
  <si>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</si>
  <si>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</si>
  <si>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</si>
  <si>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</si>
  <si>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</si>
  <si>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</si>
  <si>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</si>
  <si>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</si>
  <si>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</si>
  <si>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</si>
  <si>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</si>
  <si>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</si>
  <si>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</si>
  <si>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</si>
  <si>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</si>
  <si>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</si>
  <si>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</si>
  <si>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</si>
  <si>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</si>
  <si>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</si>
  <si>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</si>
  <si>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</si>
  <si>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</si>
  <si>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</si>
  <si>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</si>
  <si>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</si>
  <si>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</si>
  <si>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</si>
  <si>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</si>
  <si>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</si>
  <si>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</si>
  <si>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</si>
  <si>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</si>
  <si>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</si>
  <si>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</si>
  <si>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</si>
  <si>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</si>
  <si>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</si>
  <si>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</si>
  <si>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</si>
  <si>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</si>
  <si>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</si>
  <si>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</si>
  <si>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</si>
  <si>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</si>
  <si>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</si>
  <si>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</si>
  <si>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</si>
  <si>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</si>
  <si>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</si>
  <si>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</si>
  <si>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</si>
  <si>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</si>
  <si>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</si>
  <si>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</si>
  <si>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</si>
  <si>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</si>
  <si>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</si>
  <si>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</si>
  <si>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</si>
  <si>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</si>
  <si>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</si>
  <si>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</si>
  <si>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</si>
  <si>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</si>
  <si>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</si>
  <si>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</si>
  <si>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</si>
  <si>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</si>
  <si>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</si>
  <si>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</si>
  <si>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</si>
  <si>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</si>
  <si>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</si>
  <si>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</si>
  <si>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</si>
  <si>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</si>
  <si>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</si>
  <si>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</si>
  <si>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</si>
  <si>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</si>
  <si>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</si>
  <si>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</si>
  <si>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</si>
  <si>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</si>
  <si>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</si>
  <si>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</si>
  <si>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</si>
  <si>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</si>
  <si>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</si>
  <si>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</si>
  <si>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</si>
  <si>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</si>
  <si>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</si>
  <si>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</si>
  <si>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</si>
  <si>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</si>
  <si>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</si>
  <si>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</si>
  <si>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</si>
  <si>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</si>
  <si>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</si>
  <si>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</si>
  <si>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</si>
  <si>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</si>
  <si>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</si>
  <si>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</si>
  <si>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</si>
  <si>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</si>
  <si>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</si>
  <si>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</si>
  <si>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</si>
  <si>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</si>
  <si>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</si>
  <si>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</si>
  <si>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</si>
  <si>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</si>
  <si>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</si>
  <si>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</si>
  <si>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</si>
  <si>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</si>
  <si>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</si>
  <si>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</si>
  <si>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</si>
  <si>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</si>
  <si>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</si>
  <si>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</si>
  <si>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</si>
  <si>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</si>
  <si>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</si>
  <si>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</si>
  <si>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</si>
  <si>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</si>
  <si>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</si>
  <si>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</si>
  <si>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</si>
  <si>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</si>
  <si>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</si>
  <si>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</si>
  <si>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</si>
  <si>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</si>
  <si>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</si>
  <si>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</si>
  <si>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</si>
  <si>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</si>
  <si>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</si>
  <si>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</si>
  <si>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</si>
  <si>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</si>
  <si>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</si>
  <si>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</si>
  <si>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</si>
  <si>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</si>
  <si>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</si>
  <si>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</si>
  <si>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</si>
  <si>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</si>
  <si>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</si>
  <si>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</si>
  <si>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</si>
  <si>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</si>
  <si>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</si>
  <si>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</si>
  <si>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</si>
  <si>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</si>
  <si>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</si>
  <si>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</si>
  <si>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</si>
  <si>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</si>
  <si>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</si>
  <si>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</si>
  <si>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</si>
  <si>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</si>
  <si>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</si>
  <si>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</si>
  <si>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</si>
  <si>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</si>
  <si>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</si>
  <si>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</si>
  <si>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</si>
  <si>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</si>
  <si>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</si>
  <si>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</si>
  <si>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</si>
  <si>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</si>
  <si>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</si>
  <si>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</si>
  <si>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</si>
  <si>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</si>
  <si>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</si>
  <si>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</si>
  <si>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</si>
  <si>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</si>
  <si>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</si>
  <si>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</si>
  <si>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</si>
  <si>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</si>
  <si>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</si>
  <si>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</si>
  <si>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</si>
  <si>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</si>
  <si>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</si>
  <si>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</si>
  <si>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</si>
  <si>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</si>
  <si>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</si>
  <si>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</si>
  <si>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</si>
  <si>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</si>
  <si>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</si>
  <si>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</si>
  <si>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</si>
  <si>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</si>
  <si>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</si>
  <si>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</si>
  <si>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</si>
  <si>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</si>
  <si>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</si>
  <si>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</si>
  <si>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</si>
  <si>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</si>
  <si>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</si>
  <si>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</si>
  <si>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</si>
  <si>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</si>
  <si>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</si>
  <si>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</si>
  <si>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</si>
  <si>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</si>
  <si>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</si>
  <si>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</si>
  <si>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</si>
  <si>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</si>
  <si>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</si>
  <si>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</si>
  <si>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</si>
  <si>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</si>
  <si>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</si>
  <si>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</si>
  <si>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</si>
  <si>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</si>
  <si>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</si>
  <si>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</si>
  <si>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</si>
  <si>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</si>
  <si>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</si>
  <si>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</si>
  <si>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</si>
  <si>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</si>
  <si>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</si>
  <si>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</si>
  <si>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</si>
  <si>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</si>
  <si>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</si>
  <si>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</si>
  <si>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</si>
  <si>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</si>
  <si>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</si>
  <si>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</si>
  <si>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</si>
  <si>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</si>
  <si>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</si>
  <si>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</si>
  <si>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</si>
  <si>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</si>
  <si>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</si>
  <si>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</si>
  <si>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</si>
  <si>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</si>
  <si>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</si>
  <si>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</si>
  <si>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</si>
  <si>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</si>
  <si>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</si>
  <si>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</si>
  <si>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</si>
  <si>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</si>
  <si>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</si>
  <si>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</si>
  <si>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</si>
  <si>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</si>
  <si>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</si>
  <si>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</si>
  <si>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</si>
  <si>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</si>
  <si>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</si>
  <si>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</si>
  <si>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</si>
  <si>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</si>
  <si>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</si>
  <si>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</si>
  <si>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</si>
  <si>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</si>
  <si>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</si>
  <si>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</si>
  <si>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</si>
  <si>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</si>
  <si>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</si>
  <si>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</si>
  <si>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</si>
  <si>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</si>
  <si>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</si>
  <si>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</si>
  <si>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</si>
  <si>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</si>
  <si>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</si>
  <si>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</si>
  <si>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</si>
  <si>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</si>
  <si>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</si>
  <si>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</si>
  <si>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</si>
  <si>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</si>
  <si>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</si>
  <si>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</si>
  <si>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</si>
  <si>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</si>
  <si>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</si>
  <si>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</si>
  <si>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</si>
  <si>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</si>
  <si>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</si>
  <si>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</si>
  <si>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</si>
  <si>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</si>
  <si>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</si>
  <si>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</si>
  <si>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</si>
  <si>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</si>
  <si>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</si>
  <si>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</si>
  <si>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</si>
  <si>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</si>
  <si>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</si>
  <si>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</si>
  <si>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</si>
  <si>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</si>
  <si>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</si>
  <si>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</si>
  <si>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</si>
  <si>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</si>
  <si>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</si>
  <si>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</si>
  <si>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</si>
  <si>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</si>
  <si>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</si>
  <si>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</si>
  <si>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</si>
  <si>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</si>
  <si>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</si>
  <si>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</si>
  <si>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</si>
  <si>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</si>
  <si>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</si>
  <si>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</si>
  <si>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</si>
  <si>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</si>
  <si>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</si>
  <si>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</si>
  <si>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</si>
  <si>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</si>
  <si>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</si>
  <si>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</si>
  <si>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</si>
  <si>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</si>
  <si>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</si>
  <si>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</si>
  <si>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</si>
  <si>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</si>
  <si>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</si>
  <si>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</si>
  <si>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</si>
  <si>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</si>
  <si>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</si>
  <si>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</si>
  <si>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</si>
  <si>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</si>
  <si>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</si>
  <si>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</si>
  <si>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</si>
  <si>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</si>
  <si>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</si>
  <si>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</si>
  <si>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</si>
  <si>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</si>
  <si>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</si>
  <si>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</si>
  <si>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</si>
  <si>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</si>
  <si>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</si>
  <si>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</si>
  <si>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</si>
  <si>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</si>
  <si>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</si>
  <si>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</si>
  <si>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</si>
  <si>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</si>
  <si>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</si>
  <si>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</si>
  <si>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</si>
  <si>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</si>
  <si>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</si>
  <si>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</si>
  <si>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</si>
  <si>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</si>
  <si>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</si>
  <si>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</si>
  <si>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</si>
  <si>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</si>
  <si>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</si>
  <si>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</si>
  <si>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</si>
  <si>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</si>
  <si>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</si>
  <si>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</si>
  <si>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</si>
  <si>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</si>
  <si>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</si>
  <si>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</si>
  <si>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</si>
  <si>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</si>
  <si>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</si>
  <si>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</si>
  <si>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</si>
  <si>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</si>
  <si>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</si>
  <si>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</si>
  <si>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</si>
  <si>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</si>
  <si>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</si>
  <si>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</si>
  <si>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</si>
  <si>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</si>
  <si>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</si>
  <si>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</si>
  <si>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</si>
  <si>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</si>
  <si>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</si>
  <si>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</si>
  <si>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</si>
  <si>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</si>
  <si>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</si>
  <si>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</si>
  <si>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</si>
  <si>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</si>
  <si>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</si>
  <si>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</si>
  <si>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</si>
  <si>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</si>
  <si>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</si>
  <si>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</si>
  <si>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</si>
  <si>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</si>
  <si>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</si>
  <si>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</si>
  <si>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</si>
  <si>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</si>
  <si>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</si>
  <si>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</si>
  <si>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</si>
  <si>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</si>
  <si>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</si>
  <si>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</si>
  <si>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</si>
  <si>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</si>
  <si>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</si>
  <si>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</si>
  <si>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</si>
  <si>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</si>
  <si>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</si>
  <si>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</si>
  <si>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</si>
  <si>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</si>
  <si>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</si>
  <si>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</si>
  <si>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</si>
  <si>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</si>
  <si>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</si>
  <si>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</si>
  <si>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</si>
  <si>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</si>
  <si>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</si>
  <si>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</si>
  <si>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</si>
  <si>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</si>
  <si>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</si>
  <si>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</si>
  <si>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</si>
  <si>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</si>
  <si>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</si>
  <si>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</si>
  <si>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</si>
  <si>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</si>
  <si>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</si>
  <si>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</si>
  <si>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</si>
  <si>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</si>
  <si>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</si>
  <si>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</si>
  <si>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</si>
  <si>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</si>
  <si>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</si>
  <si>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</si>
  <si>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</si>
  <si>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</si>
  <si>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</si>
  <si>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</si>
  <si>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</si>
  <si>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</si>
  <si>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</si>
  <si>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</si>
  <si>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</si>
  <si>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</si>
  <si>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</si>
  <si>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</si>
  <si>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</si>
  <si>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</si>
  <si>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</si>
  <si>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</si>
  <si>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</si>
  <si>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</si>
  <si>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</si>
  <si>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</si>
  <si>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</si>
  <si>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</si>
  <si>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</si>
  <si>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</si>
  <si>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</si>
  <si>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</si>
  <si>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</si>
  <si>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</si>
  <si>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</si>
  <si>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</si>
  <si>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</si>
  <si>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</si>
  <si>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</si>
  <si>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</si>
  <si>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</si>
  <si>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</si>
  <si>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</si>
  <si>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</si>
  <si>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</si>
  <si>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</si>
  <si>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</si>
  <si>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</si>
  <si>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</si>
  <si>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</si>
  <si>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</si>
  <si>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</si>
  <si>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</si>
  <si>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</si>
  <si>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</si>
  <si>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</si>
  <si>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</si>
  <si>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</si>
  <si>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</si>
  <si>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</si>
  <si>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</si>
  <si>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</si>
  <si>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</si>
  <si>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</si>
  <si>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</si>
  <si>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</si>
  <si>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</si>
  <si>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</si>
  <si>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</si>
  <si>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</si>
  <si>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</si>
  <si>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</si>
  <si>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</si>
  <si>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</si>
  <si>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</si>
  <si>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</si>
  <si>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</si>
  <si>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</si>
  <si>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</si>
  <si>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</si>
  <si>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</si>
  <si>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</si>
  <si>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</si>
  <si>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</si>
  <si>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</si>
  <si>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</si>
  <si>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</si>
  <si>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</si>
  <si>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</si>
  <si>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</si>
  <si>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</si>
  <si>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</si>
  <si>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</si>
  <si>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</si>
  <si>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</si>
  <si>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</si>
  <si>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</si>
  <si>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</si>
  <si>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</si>
  <si>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</si>
  <si>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</si>
  <si>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</si>
  <si>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</si>
  <si>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</si>
  <si>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</si>
  <si>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</si>
  <si>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</si>
  <si>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</si>
  <si>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</si>
  <si>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</si>
  <si>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</si>
  <si>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</si>
  <si>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</si>
  <si>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</si>
  <si>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</si>
  <si>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</si>
  <si>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</si>
  <si>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</si>
  <si>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</si>
  <si>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</si>
  <si>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</si>
  <si>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</si>
  <si>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</si>
  <si>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</si>
  <si>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</si>
  <si>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</si>
  <si>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</si>
  <si>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</si>
  <si>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</si>
  <si>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</si>
  <si>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</si>
  <si>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</si>
  <si>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</si>
  <si>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</si>
  <si>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</si>
  <si>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</si>
  <si>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</si>
  <si>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</si>
  <si>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</si>
  <si>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</si>
  <si>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</si>
  <si>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</si>
  <si>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</si>
  <si>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</si>
  <si>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</si>
  <si>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</si>
  <si>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</si>
  <si>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</si>
  <si>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</si>
  <si>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</si>
  <si>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</si>
  <si>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</si>
  <si>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</si>
  <si>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</si>
  <si>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</si>
  <si>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</si>
  <si>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</si>
  <si>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</si>
  <si>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</si>
  <si>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</si>
  <si>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</si>
  <si>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</si>
  <si>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</si>
  <si>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</si>
  <si>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</si>
  <si>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</si>
  <si>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</si>
  <si>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</si>
  <si>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</si>
  <si>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</si>
  <si>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</si>
  <si>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</si>
  <si>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</si>
  <si>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</si>
  <si>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</si>
  <si>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</si>
  <si>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</si>
  <si>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</si>
  <si>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</si>
  <si>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</si>
  <si>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</si>
  <si>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</si>
  <si>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</si>
  <si>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</si>
  <si>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</si>
  <si>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</si>
  <si>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</si>
  <si>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</si>
  <si>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</si>
  <si>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</si>
  <si>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</si>
  <si>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</si>
  <si>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</si>
  <si>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</si>
  <si>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</si>
  <si>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</si>
  <si>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</si>
  <si>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</si>
  <si>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</si>
  <si>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</si>
  <si>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</si>
  <si>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</si>
  <si>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</si>
  <si>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</si>
  <si>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</si>
  <si>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</si>
  <si>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</si>
  <si>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</si>
  <si>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</si>
  <si>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</si>
  <si>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</si>
  <si>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</si>
  <si>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</si>
  <si>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</si>
  <si>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</si>
  <si>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</si>
  <si>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</si>
  <si>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</si>
  <si>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</si>
  <si>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</si>
  <si>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</si>
  <si>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</si>
  <si>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</si>
  <si>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</si>
  <si>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</si>
  <si>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</si>
  <si>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</si>
  <si>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</si>
  <si>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</si>
  <si>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</si>
  <si>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</si>
  <si>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</si>
  <si>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</si>
  <si>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</si>
  <si>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</si>
  <si>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</si>
  <si>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</si>
  <si>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</si>
  <si>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</si>
  <si>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</si>
  <si>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</si>
  <si>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</si>
  <si>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</si>
  <si>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</si>
  <si>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</si>
  <si>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</si>
  <si>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</si>
  <si>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</si>
  <si>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</si>
  <si>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</si>
  <si>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</si>
  <si>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</si>
  <si>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</si>
  <si>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</si>
  <si>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</si>
  <si>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</si>
  <si>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</si>
  <si>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</si>
  <si>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</si>
  <si>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</si>
  <si>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</si>
  <si>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</si>
  <si>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</si>
  <si>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</si>
  <si>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</si>
  <si>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</si>
  <si>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</si>
  <si>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</si>
  <si>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</si>
  <si>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</si>
  <si>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</si>
  <si>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</si>
  <si>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</si>
  <si>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</si>
  <si>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</si>
  <si>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</si>
  <si>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</si>
  <si>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</si>
  <si>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</si>
  <si>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</si>
  <si>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</si>
  <si>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</si>
  <si>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</si>
  <si>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</si>
  <si>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</si>
  <si>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</si>
  <si>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</si>
  <si>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</si>
  <si>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</si>
  <si>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</si>
  <si>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</si>
  <si>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</si>
  <si>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</si>
  <si>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</si>
  <si>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</si>
  <si>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</si>
  <si>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</si>
  <si>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</si>
  <si>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</si>
  <si>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</si>
  <si>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</si>
  <si>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</si>
  <si>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</si>
  <si>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</si>
  <si>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</si>
  <si>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</si>
  <si>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</si>
  <si>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</si>
  <si>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</si>
  <si>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</si>
  <si>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</si>
  <si>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</si>
  <si>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</si>
  <si>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</si>
  <si>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</si>
  <si>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</si>
  <si>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</si>
  <si>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</si>
  <si>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</si>
  <si>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</si>
  <si>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</si>
  <si>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</si>
  <si>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</si>
  <si>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</si>
  <si>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</si>
  <si>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</si>
  <si>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</si>
  <si>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</si>
  <si>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</si>
  <si>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</si>
  <si>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</si>
  <si>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</si>
  <si>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</si>
  <si>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</si>
  <si>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</si>
  <si>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</si>
  <si>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</si>
  <si>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</si>
  <si>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</si>
  <si>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</si>
  <si>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</si>
  <si>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</si>
  <si>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</si>
  <si>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</si>
  <si>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</si>
  <si>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</si>
  <si>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</si>
  <si>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</si>
  <si>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</si>
  <si>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</si>
  <si>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</si>
  <si>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</si>
  <si>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</si>
  <si>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</si>
  <si>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</si>
  <si>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</si>
  <si>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</si>
  <si>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</si>
  <si>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</si>
  <si>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</si>
  <si>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</si>
  <si>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</si>
  <si>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</si>
  <si>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</si>
  <si>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</si>
  <si>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</si>
  <si>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</si>
  <si>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</si>
  <si>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</si>
  <si>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</si>
  <si>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</si>
  <si>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</si>
  <si>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</si>
  <si>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</si>
  <si>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</si>
  <si>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</si>
  <si>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</si>
  <si>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</si>
  <si>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</si>
  <si>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</si>
  <si>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</si>
  <si>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</si>
  <si>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</si>
  <si>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</si>
  <si>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</si>
  <si>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</si>
  <si>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</si>
  <si>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</si>
  <si>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</si>
  <si>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</si>
  <si>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</si>
  <si>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</si>
  <si>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</si>
  <si>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</si>
  <si>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</si>
  <si>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</si>
  <si>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</si>
  <si>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</si>
  <si>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</si>
  <si>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</si>
  <si>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</si>
  <si>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</si>
  <si>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</si>
  <si>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</si>
  <si>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</si>
  <si>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</si>
  <si>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</si>
  <si>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</si>
  <si>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</si>
  <si>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</si>
  <si>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</si>
  <si>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</si>
  <si>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</si>
  <si>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</si>
  <si>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</si>
  <si>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</si>
  <si>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</si>
  <si>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</si>
  <si>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</si>
  <si>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</si>
  <si>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</si>
  <si>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</si>
  <si>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</si>
  <si>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</si>
  <si>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</si>
  <si>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</si>
  <si>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</si>
  <si>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</si>
  <si>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</si>
  <si>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</si>
  <si>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</si>
  <si>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</si>
  <si>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</si>
  <si>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</si>
  <si>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</si>
  <si>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</si>
  <si>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</si>
  <si>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</si>
  <si>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</si>
  <si>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</si>
  <si>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</si>
  <si>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</si>
  <si>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</si>
  <si>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</si>
  <si>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</si>
  <si>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</si>
  <si>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</si>
  <si>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</si>
  <si>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</si>
  <si>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</si>
  <si>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</si>
  <si>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</si>
  <si>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</si>
  <si>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</si>
  <si>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</si>
  <si>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</si>
  <si>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</si>
  <si>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</si>
  <si>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</si>
  <si>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</si>
  <si>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</si>
  <si>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</si>
  <si>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</si>
  <si>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</si>
  <si>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</si>
  <si>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</si>
  <si>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</si>
  <si>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</si>
  <si>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</si>
  <si>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</si>
  <si>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</si>
  <si>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</si>
  <si>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</si>
  <si>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</si>
  <si>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</si>
  <si>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</si>
  <si>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</si>
  <si>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</si>
  <si>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</si>
  <si>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</si>
  <si>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</si>
  <si>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</si>
  <si>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</si>
  <si>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</si>
  <si>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</si>
  <si>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</si>
  <si>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</si>
  <si>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</si>
  <si>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</si>
  <si>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</si>
  <si>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</si>
  <si>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</si>
  <si>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</si>
  <si>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</si>
  <si>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</si>
  <si>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</si>
  <si>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</si>
  <si>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</si>
  <si>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</si>
  <si>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</si>
  <si>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</si>
  <si>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</si>
  <si>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</si>
  <si>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</si>
  <si>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</si>
  <si>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</si>
  <si>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</si>
  <si>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</si>
  <si>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</si>
  <si>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</si>
  <si>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</si>
  <si>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</si>
  <si>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</si>
  <si>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</si>
  <si>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</si>
  <si>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</si>
  <si>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</si>
  <si>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</si>
  <si>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</si>
  <si>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</si>
  <si>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</si>
  <si>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</si>
  <si>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</si>
  <si>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</si>
  <si>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</si>
  <si>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</si>
  <si>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</si>
  <si>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</si>
  <si>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</si>
  <si>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</si>
  <si>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</si>
  <si>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</si>
  <si>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</si>
  <si>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</si>
  <si>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</si>
  <si>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</si>
  <si>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</si>
  <si>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</si>
  <si>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</si>
  <si>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</si>
  <si>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</si>
  <si>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</si>
  <si>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</si>
  <si>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</si>
  <si>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</si>
  <si>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</si>
  <si>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</si>
  <si>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</si>
  <si>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</si>
  <si>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</si>
  <si>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</si>
  <si>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</si>
  <si>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</si>
  <si>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</si>
  <si>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</si>
  <si>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</si>
  <si>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</si>
  <si>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</si>
  <si>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</si>
  <si>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</si>
  <si>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</si>
  <si>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</si>
  <si>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</si>
  <si>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</si>
  <si>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</si>
  <si>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</si>
  <si>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</si>
  <si>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</si>
  <si>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</si>
  <si>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</si>
  <si>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</si>
  <si>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</si>
  <si>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</si>
  <si>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</si>
  <si>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</si>
  <si>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</si>
  <si>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</si>
  <si>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</si>
  <si>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</si>
  <si>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</si>
  <si>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</si>
  <si>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</si>
  <si>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</si>
  <si>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</si>
  <si>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</si>
  <si>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</si>
  <si>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</si>
  <si>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</si>
  <si>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</si>
  <si>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</si>
  <si>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</si>
  <si>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</si>
  <si>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</si>
  <si>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</si>
  <si>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</si>
  <si>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</si>
  <si>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</si>
  <si>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</si>
  <si>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</si>
  <si>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</si>
  <si>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</si>
  <si>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</si>
  <si>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</si>
  <si>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</si>
  <si>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</si>
  <si>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</si>
  <si>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</si>
  <si>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</si>
  <si>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</si>
  <si>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</si>
  <si>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</si>
  <si>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</si>
  <si>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</si>
  <si>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</si>
  <si>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</si>
  <si>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</si>
  <si>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</si>
  <si>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</si>
  <si>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</si>
  <si>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</si>
  <si>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</si>
  <si>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</si>
  <si>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</si>
  <si>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</si>
  <si>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</si>
  <si>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</si>
  <si>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</si>
  <si>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</si>
  <si>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</si>
  <si>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</si>
  <si>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</si>
  <si>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</si>
  <si>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</si>
  <si>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</si>
  <si>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</si>
  <si>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</si>
  <si>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</si>
  <si>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</si>
  <si>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</si>
  <si>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</si>
  <si>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</si>
  <si>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</si>
  <si>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</si>
  <si>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</si>
  <si>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</si>
  <si>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</si>
  <si>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</si>
  <si>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</si>
  <si>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</si>
  <si>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</si>
  <si>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</si>
  <si>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</si>
  <si>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</si>
  <si>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</si>
  <si>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</si>
  <si>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</si>
  <si>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</si>
  <si>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</si>
  <si>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</si>
  <si>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</si>
  <si>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</si>
  <si>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</si>
  <si>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</si>
  <si>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</si>
  <si>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</si>
  <si>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</si>
  <si>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</si>
  <si>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</si>
  <si>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</si>
  <si>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</si>
  <si>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</si>
  <si>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</si>
  <si>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</si>
  <si>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</si>
  <si>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</si>
  <si>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</si>
  <si>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</si>
  <si>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</si>
  <si>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</si>
  <si>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</si>
  <si>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</si>
  <si>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</si>
  <si>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</si>
  <si>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</si>
  <si>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</si>
  <si>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</si>
  <si>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</si>
  <si>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</si>
  <si>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</si>
  <si>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</si>
  <si>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</si>
  <si>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</si>
  <si>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</si>
  <si>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</si>
  <si>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</si>
  <si>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</si>
  <si>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</si>
  <si>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</si>
  <si>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</si>
  <si>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</si>
  <si>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</si>
  <si>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</si>
  <si>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</si>
  <si>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</si>
  <si>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</si>
  <si>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</si>
  <si>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</si>
  <si>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</si>
  <si>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</si>
  <si>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</si>
  <si>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</si>
  <si>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</si>
  <si>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</si>
  <si>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</si>
  <si>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</si>
  <si>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</si>
  <si>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</si>
  <si>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</si>
  <si>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</si>
  <si>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</si>
  <si>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</si>
  <si>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</si>
  <si>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</si>
  <si>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</si>
  <si>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</si>
  <si>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</si>
  <si>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</si>
  <si>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</si>
  <si>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</si>
  <si>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</si>
  <si>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</si>
  <si>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</si>
  <si>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</si>
  <si>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</si>
  <si>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</si>
  <si>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</si>
  <si>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</si>
  <si>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</si>
  <si>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</si>
  <si>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</si>
  <si>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</si>
  <si>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</si>
  <si>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</si>
  <si>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</si>
  <si>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</si>
  <si>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</si>
  <si>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</si>
  <si>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</si>
  <si>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</si>
  <si>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</si>
  <si>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</si>
  <si>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</si>
  <si>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</si>
  <si>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</si>
  <si>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</si>
  <si>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</si>
  <si>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</si>
  <si>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</si>
  <si>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</si>
  <si>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</si>
  <si>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</si>
  <si>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</si>
  <si>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</si>
  <si>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</si>
  <si>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</si>
  <si>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</si>
  <si>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</si>
  <si>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</si>
  <si>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</si>
  <si>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</si>
  <si>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</si>
  <si>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</si>
  <si>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</si>
  <si>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</si>
  <si>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</si>
  <si>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</si>
  <si>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</si>
  <si>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</si>
  <si>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</si>
  <si>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</si>
  <si>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</si>
  <si>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</si>
  <si>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</si>
  <si>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</si>
  <si>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</si>
  <si>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</si>
  <si>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</si>
  <si>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</si>
  <si>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</si>
  <si>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</si>
  <si>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</si>
  <si>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</si>
  <si>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</si>
  <si>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</si>
  <si>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</si>
  <si>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</si>
  <si>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</si>
  <si>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</si>
  <si>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</si>
  <si>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</si>
  <si>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</si>
  <si>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</si>
  <si>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</si>
  <si>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</si>
  <si>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</si>
  <si>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</si>
  <si>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</si>
  <si>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</si>
  <si>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</si>
  <si>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</si>
  <si>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</si>
  <si>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</si>
  <si>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</si>
  <si>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</si>
  <si>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</si>
  <si>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</si>
  <si>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</si>
  <si>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</si>
  <si>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</si>
  <si>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</si>
  <si>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</si>
  <si>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</si>
  <si>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</si>
  <si>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</si>
  <si>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</si>
  <si>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</si>
  <si>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</si>
  <si>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</si>
  <si>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</si>
  <si>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</si>
  <si>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</si>
  <si>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</si>
  <si>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</si>
  <si>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</si>
  <si>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</si>
  <si>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</si>
  <si>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</si>
  <si>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</si>
  <si>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</si>
  <si>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</si>
  <si>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</si>
  <si>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</si>
  <si>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</si>
  <si>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</si>
  <si>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</si>
  <si>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</si>
  <si>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</si>
  <si>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</si>
  <si>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</si>
  <si>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</si>
  <si>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</si>
  <si>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</si>
  <si>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</si>
  <si>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</si>
  <si>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</si>
  <si>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</si>
  <si>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</si>
  <si>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</si>
  <si>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</si>
  <si>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</si>
  <si>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</si>
  <si>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</si>
  <si>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</si>
  <si>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</si>
  <si>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</si>
  <si>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</si>
  <si>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</si>
  <si>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</si>
  <si>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</si>
  <si>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</si>
  <si>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</si>
  <si>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</si>
  <si>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</si>
  <si>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</si>
  <si>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</si>
  <si>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</si>
  <si>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</si>
  <si>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</si>
  <si>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</si>
  <si>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</si>
  <si>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</si>
  <si>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</si>
  <si>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</si>
  <si>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</si>
  <si>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</si>
  <si>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</si>
  <si>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</si>
  <si>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</si>
  <si>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</si>
  <si>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</si>
  <si>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</si>
  <si>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</si>
  <si>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</si>
  <si>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</si>
  <si>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</si>
  <si>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</si>
  <si>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</si>
  <si>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</si>
  <si>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</si>
  <si>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</si>
  <si>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</si>
  <si>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</si>
  <si>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</si>
  <si>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</si>
  <si>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</si>
  <si>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</si>
  <si>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</si>
  <si>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</si>
  <si>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</si>
  <si>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</si>
  <si>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</si>
  <si>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</si>
  <si>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</si>
  <si>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</si>
  <si>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</si>
  <si>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</si>
  <si>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</si>
  <si>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</si>
  <si>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</si>
  <si>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</si>
  <si>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</si>
  <si>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</si>
  <si>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</si>
  <si>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</si>
  <si>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</si>
  <si>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</si>
  <si>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</si>
  <si>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</si>
  <si>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</si>
  <si>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</si>
  <si>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</si>
  <si>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</si>
  <si>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</si>
  <si>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</si>
  <si>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</si>
  <si>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</si>
  <si>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</si>
  <si>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</si>
  <si>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</si>
  <si>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</si>
  <si>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</si>
  <si>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</si>
  <si>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</si>
  <si>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</si>
  <si>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</si>
  <si>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</si>
  <si>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</si>
  <si>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</si>
  <si>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</si>
  <si>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</si>
  <si>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</si>
  <si>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</si>
  <si>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</si>
  <si>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</si>
  <si>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</si>
  <si>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</si>
  <si>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</si>
  <si>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</si>
  <si>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</si>
  <si>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</si>
  <si>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</si>
  <si>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</si>
  <si>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</si>
  <si>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</si>
  <si>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</si>
  <si>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</si>
  <si>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</si>
  <si>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</si>
  <si>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</si>
  <si>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</si>
  <si>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</si>
  <si>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</si>
  <si>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</si>
  <si>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</si>
  <si>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</si>
  <si>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</si>
  <si>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</si>
  <si>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</si>
  <si>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</si>
  <si>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</si>
  <si>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</si>
  <si>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</si>
  <si>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</si>
  <si>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</si>
  <si>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</si>
  <si>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</si>
  <si>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</si>
  <si>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</si>
  <si>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</si>
  <si>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</si>
  <si>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</si>
  <si>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</si>
  <si>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</si>
  <si>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</si>
  <si>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</si>
  <si>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</si>
  <si>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</si>
  <si>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</si>
  <si>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</si>
  <si>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</si>
  <si>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</si>
  <si>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</si>
  <si>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</si>
  <si>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</si>
  <si>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</si>
  <si>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</si>
  <si>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</si>
  <si>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</si>
  <si>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</si>
  <si>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</si>
  <si>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</si>
  <si>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</si>
  <si>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</si>
  <si>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</si>
  <si>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</si>
  <si>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</si>
  <si>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</si>
  <si>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</si>
  <si>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</si>
  <si>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</si>
  <si>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</si>
  <si>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</si>
  <si>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</si>
  <si>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</si>
  <si>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</si>
  <si>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</si>
  <si>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</si>
  <si>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</si>
  <si>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</si>
  <si>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</si>
  <si>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</si>
  <si>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</si>
  <si>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</si>
  <si>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</si>
  <si>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</si>
  <si>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</si>
  <si>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</si>
  <si>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</si>
  <si>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</si>
  <si>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</si>
  <si>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</si>
  <si>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</si>
  <si>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</si>
  <si>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</si>
  <si>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</si>
  <si>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</si>
  <si>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</si>
  <si>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</si>
  <si>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</si>
  <si>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</si>
  <si>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</si>
  <si>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</si>
  <si>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</si>
  <si>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</si>
  <si>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</si>
  <si>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</si>
  <si>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</si>
  <si>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</si>
  <si>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</si>
  <si>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</si>
  <si>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</si>
  <si>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</si>
  <si>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</si>
  <si>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</si>
  <si>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</si>
  <si>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</si>
  <si>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</si>
  <si>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</si>
  <si>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</si>
  <si>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</si>
  <si>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</si>
  <si>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</si>
  <si>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</si>
  <si>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</si>
  <si>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</si>
  <si>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</si>
  <si>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</si>
  <si>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</si>
  <si>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</si>
  <si>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</si>
  <si>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</si>
  <si>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</si>
  <si>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</si>
  <si>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</si>
  <si>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</si>
  <si>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</si>
  <si>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</si>
  <si>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</si>
  <si>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</si>
  <si>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</si>
  <si>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</si>
  <si>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</si>
  <si>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</si>
  <si>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</si>
  <si>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</si>
  <si>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</si>
  <si>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</si>
  <si>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</si>
  <si>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</si>
  <si>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</si>
  <si>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</si>
  <si>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</si>
  <si>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</si>
  <si>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</si>
  <si>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</si>
  <si>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</si>
  <si>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</si>
  <si>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</si>
  <si>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</si>
  <si>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</si>
  <si>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</si>
  <si>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</si>
  <si>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</si>
  <si>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</si>
  <si>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</si>
  <si>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</si>
  <si>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</si>
  <si>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</si>
  <si>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</si>
  <si>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</si>
  <si>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</si>
  <si>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</si>
  <si>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</si>
  <si>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</si>
  <si>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</si>
  <si>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</si>
  <si>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</si>
  <si>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</si>
  <si>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</si>
  <si>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</si>
  <si>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</si>
  <si>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</si>
  <si>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</si>
  <si>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</si>
  <si>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</si>
  <si>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</si>
  <si>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</si>
  <si>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</si>
  <si>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</si>
  <si>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</si>
  <si>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</si>
  <si>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</si>
  <si>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</si>
  <si>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</si>
  <si>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</si>
  <si>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</si>
  <si>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</si>
  <si>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</si>
  <si>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</si>
  <si>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</si>
  <si>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</si>
  <si>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</si>
  <si>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</si>
  <si>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</si>
  <si>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</si>
  <si>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</si>
  <si>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</si>
  <si>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</si>
  <si>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</si>
  <si>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</si>
  <si>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</si>
  <si>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</si>
  <si>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</si>
  <si>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</si>
  <si>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</si>
  <si>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</si>
  <si>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</si>
  <si>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</si>
  <si>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</si>
  <si>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</si>
  <si>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</si>
  <si>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</si>
  <si>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</si>
  <si>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</si>
  <si>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</si>
  <si>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</si>
  <si>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</si>
  <si>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</si>
  <si>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</si>
  <si>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</si>
  <si>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</si>
  <si>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</si>
  <si>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</si>
  <si>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</si>
  <si>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</si>
  <si>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</si>
  <si>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</si>
  <si>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</si>
  <si>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</si>
  <si>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</si>
  <si>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</si>
  <si>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</si>
  <si>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</si>
  <si>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</si>
  <si>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</si>
  <si>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</si>
  <si>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</si>
  <si>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</si>
  <si>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</si>
  <si>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</si>
  <si>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</si>
  <si>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</si>
  <si>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</si>
  <si>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</si>
  <si>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</si>
  <si>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</si>
  <si>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</si>
  <si>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</si>
  <si>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</si>
  <si>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</si>
  <si>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</si>
  <si>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</si>
  <si>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</si>
  <si>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</si>
  <si>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</si>
  <si>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</si>
  <si>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</si>
  <si>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</si>
  <si>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</si>
  <si>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</si>
  <si>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</si>
  <si>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</si>
  <si>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</si>
  <si>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</si>
  <si>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</si>
  <si>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</si>
  <si>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</si>
  <si>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</si>
  <si>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</si>
  <si>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</si>
  <si>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</si>
  <si>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</si>
  <si>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</si>
  <si>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</si>
  <si>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</si>
  <si>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</si>
  <si>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</si>
  <si>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</si>
  <si>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</si>
  <si>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</si>
  <si>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</si>
  <si>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</si>
  <si>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</si>
  <si>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</si>
  <si>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</si>
  <si>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</si>
  <si>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</si>
  <si>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</si>
  <si>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</si>
  <si>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</si>
  <si>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</si>
  <si>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</si>
  <si>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</si>
  <si>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</si>
  <si>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</si>
  <si>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</si>
  <si>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</si>
  <si>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</si>
  <si>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</si>
  <si>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</si>
  <si>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</si>
  <si>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</si>
  <si>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</si>
  <si>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</si>
  <si>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</si>
  <si>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</si>
  <si>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</si>
  <si>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</si>
  <si>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</si>
  <si>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</si>
  <si>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</si>
  <si>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</si>
  <si>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</si>
  <si>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</si>
  <si>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</si>
  <si>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</si>
  <si>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</si>
  <si>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</si>
  <si>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</si>
  <si>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</si>
  <si>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</si>
  <si>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</si>
  <si>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</si>
  <si>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</si>
  <si>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</si>
  <si>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</si>
  <si>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</si>
  <si>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</si>
  <si>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</si>
  <si>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</si>
  <si>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</si>
  <si>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</si>
  <si>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</si>
  <si>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</si>
  <si>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</si>
  <si>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</si>
  <si>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</si>
  <si>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</si>
  <si>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</si>
  <si>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</si>
  <si>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</si>
  <si>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</si>
  <si>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</si>
  <si>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</si>
  <si>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</si>
  <si>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</si>
  <si>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</si>
  <si>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</si>
  <si>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</si>
  <si>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</si>
  <si>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</si>
  <si>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</si>
  <si>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</si>
  <si>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</si>
  <si>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</si>
  <si>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</si>
  <si>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</si>
  <si>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</si>
  <si>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</si>
  <si>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</si>
  <si>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</si>
  <si>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</si>
  <si>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</si>
  <si>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</si>
  <si>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</si>
  <si>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</si>
  <si>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</si>
  <si>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</si>
  <si>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</si>
  <si>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</si>
  <si>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</si>
  <si>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</si>
  <si>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</si>
  <si>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</si>
  <si>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</si>
  <si>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</si>
  <si>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</si>
  <si>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</si>
  <si>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</si>
  <si>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</si>
  <si>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</si>
  <si>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</si>
  <si>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</si>
  <si>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</si>
  <si>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</si>
  <si>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</si>
  <si>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</si>
  <si>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</si>
  <si>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</si>
  <si>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</si>
  <si>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</si>
  <si>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</si>
  <si>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</si>
  <si>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</si>
  <si>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</si>
  <si>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</si>
  <si>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</si>
  <si>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</si>
  <si>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</si>
  <si>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</si>
  <si>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</si>
  <si>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</si>
  <si>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</si>
  <si>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</si>
  <si>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</si>
  <si>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</si>
  <si>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</si>
  <si>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</si>
  <si>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</si>
  <si>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</si>
  <si>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</si>
  <si>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</si>
  <si>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</si>
  <si>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</si>
  <si>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</si>
  <si>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</si>
  <si>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</si>
  <si>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</si>
  <si>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</si>
  <si>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</si>
  <si>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</si>
  <si>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</si>
  <si>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</si>
  <si>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</si>
  <si>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</si>
  <si>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</si>
  <si>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</si>
  <si>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</si>
  <si>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</si>
  <si>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</si>
  <si>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</si>
  <si>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</si>
  <si>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</si>
  <si>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</si>
  <si>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</si>
  <si>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</si>
  <si>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</si>
  <si>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</si>
  <si>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</si>
  <si>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</si>
  <si>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</si>
  <si>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</si>
  <si>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</si>
  <si>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</si>
  <si>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</si>
  <si>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</si>
  <si>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</si>
  <si>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</si>
  <si>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</si>
  <si>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</si>
  <si>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</si>
  <si>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</si>
  <si>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</si>
  <si>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</si>
  <si>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</si>
  <si>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</si>
  <si>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</si>
  <si>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</si>
  <si>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</si>
  <si>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</si>
  <si>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</si>
  <si>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</si>
  <si>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</si>
  <si>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</si>
  <si>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</si>
  <si>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</si>
  <si>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</si>
  <si>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</si>
  <si>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</si>
  <si>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</si>
  <si>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</si>
  <si>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</si>
  <si>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</si>
  <si>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</si>
  <si>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</si>
  <si>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</si>
  <si>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</si>
  <si>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</si>
  <si>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</si>
  <si>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</si>
  <si>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</si>
  <si>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</si>
  <si>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</si>
  <si>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</si>
  <si>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</si>
  <si>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</si>
  <si>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</si>
  <si>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</si>
  <si>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</si>
  <si>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</si>
  <si>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</si>
  <si>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</si>
  <si>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</si>
  <si>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</si>
  <si>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</si>
  <si>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</si>
  <si>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</si>
  <si>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</si>
  <si>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</si>
  <si>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</si>
  <si>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</si>
  <si>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</si>
  <si>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</si>
  <si>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</si>
  <si>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</si>
  <si>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</si>
  <si>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</si>
  <si>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</si>
  <si>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</si>
  <si>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</si>
  <si>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</si>
  <si>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</si>
  <si>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</si>
  <si>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</si>
  <si>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</si>
  <si>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</si>
  <si>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</si>
  <si>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</si>
  <si>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</si>
  <si>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</si>
  <si>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</si>
  <si>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</si>
  <si>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</si>
  <si>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</si>
  <si>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</si>
  <si>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</si>
  <si>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</si>
  <si>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</si>
  <si>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</si>
  <si>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</si>
  <si>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</si>
  <si>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</si>
  <si>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</si>
  <si>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</si>
  <si>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</si>
  <si>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</si>
  <si>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</si>
  <si>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</si>
  <si>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</si>
  <si>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</si>
  <si>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</si>
  <si>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</si>
  <si>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</si>
  <si>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</si>
  <si>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</si>
  <si>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</si>
  <si>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</si>
  <si>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</si>
  <si>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</si>
  <si>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</si>
  <si>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</si>
  <si>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</si>
  <si>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</si>
  <si>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</si>
  <si>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</si>
  <si>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</si>
  <si>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</si>
  <si>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</si>
  <si>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</si>
  <si>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</si>
  <si>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</si>
  <si>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</si>
  <si>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</si>
  <si>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</si>
  <si>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</si>
  <si>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</si>
  <si>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</si>
  <si>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</si>
  <si>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</si>
  <si>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</si>
  <si>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</si>
  <si>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</si>
  <si>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</si>
  <si>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</si>
  <si>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</si>
  <si>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</si>
  <si>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</si>
  <si>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</si>
  <si>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</si>
  <si>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</si>
  <si>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</si>
  <si>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</si>
  <si>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</si>
  <si>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</si>
  <si>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</si>
  <si>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</si>
  <si>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</si>
  <si>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</si>
  <si>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</si>
  <si>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</si>
  <si>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</si>
  <si>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</si>
  <si>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</si>
  <si>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</si>
  <si>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</si>
  <si>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</si>
  <si>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</si>
  <si>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</si>
  <si>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</si>
  <si>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</si>
  <si>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</si>
  <si>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</si>
  <si>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</si>
  <si>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</si>
  <si>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</si>
  <si>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</si>
  <si>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</si>
  <si>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</si>
  <si>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</si>
  <si>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</si>
  <si>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</si>
  <si>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</si>
  <si>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</si>
  <si>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</si>
  <si>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</si>
  <si>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</si>
  <si>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</si>
  <si>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</si>
  <si>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</si>
  <si>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</si>
  <si>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</si>
  <si>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</si>
  <si>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</si>
  <si>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</si>
  <si>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</si>
  <si>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</si>
  <si>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</si>
  <si>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</si>
  <si>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</si>
  <si>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</si>
  <si>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</si>
  <si>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</si>
  <si>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</si>
  <si>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</si>
  <si>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</si>
  <si>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</si>
  <si>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</si>
  <si>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</si>
  <si>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</si>
  <si>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</si>
  <si>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</si>
  <si>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</si>
  <si>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</si>
  <si>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</si>
  <si>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</si>
  <si>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</si>
  <si>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</si>
  <si>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</si>
  <si>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</si>
  <si>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</si>
  <si>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</si>
  <si>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</si>
  <si>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</si>
  <si>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</si>
  <si>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</si>
  <si>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</si>
  <si>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</si>
  <si>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</si>
  <si>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</si>
  <si>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</si>
  <si>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</si>
  <si>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</si>
  <si>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</si>
  <si>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</si>
  <si>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</si>
  <si>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</si>
  <si>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</si>
  <si>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</si>
  <si>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</si>
  <si>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</si>
  <si>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</si>
  <si>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</si>
  <si>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</si>
  <si>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</si>
  <si>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</si>
  <si>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</si>
  <si>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</si>
  <si>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</si>
  <si>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</si>
  <si>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</si>
  <si>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</si>
  <si>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</si>
  <si>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</si>
  <si>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</si>
  <si>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</si>
  <si>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</si>
  <si>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</si>
  <si>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</si>
  <si>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</si>
  <si>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</si>
  <si>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</si>
  <si>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</si>
  <si>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</si>
  <si>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</si>
  <si>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</si>
  <si>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</si>
  <si>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</si>
  <si>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</si>
  <si>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</si>
  <si>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</si>
  <si>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</si>
  <si>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</si>
  <si>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</si>
  <si>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</si>
  <si>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</si>
  <si>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</si>
  <si>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</si>
  <si>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</si>
  <si>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</si>
  <si>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</si>
  <si>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</si>
  <si>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</si>
  <si>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</si>
  <si>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</si>
  <si>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</si>
  <si>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</si>
  <si>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</si>
  <si>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</si>
  <si>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</si>
  <si>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</si>
  <si>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</si>
  <si>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</si>
  <si>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</si>
  <si>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</si>
  <si>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</si>
  <si>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</si>
  <si>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</si>
  <si>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</si>
  <si>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</si>
  <si>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</si>
  <si>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</si>
  <si>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</si>
  <si>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</si>
  <si>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</si>
  <si>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</si>
  <si>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</si>
  <si>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</si>
  <si>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</si>
  <si>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</si>
  <si>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</si>
  <si>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</si>
  <si>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</si>
  <si>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</si>
  <si>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</si>
  <si>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</si>
  <si>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</si>
  <si>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</si>
  <si>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</si>
  <si>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</si>
  <si>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</si>
  <si>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</si>
  <si>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</si>
  <si>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</si>
  <si>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</si>
  <si>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</si>
  <si>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</si>
  <si>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</si>
  <si>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</si>
  <si>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</si>
  <si>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</si>
  <si>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</si>
  <si>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</si>
  <si>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</si>
  <si>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</si>
  <si>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</si>
  <si>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</si>
  <si>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</si>
  <si>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</si>
  <si>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</si>
  <si>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</si>
  <si>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</si>
  <si>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</si>
  <si>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</si>
  <si>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</si>
  <si>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</si>
  <si>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</si>
  <si>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</si>
  <si>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</si>
  <si>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</si>
  <si>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</si>
  <si>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</si>
  <si>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</si>
  <si>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</si>
  <si>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</si>
  <si>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</si>
  <si>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</si>
  <si>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</si>
  <si>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</si>
  <si>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</si>
  <si>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</si>
  <si>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</si>
  <si>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</si>
  <si>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</si>
  <si>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</si>
  <si>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</si>
  <si>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</si>
  <si>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</si>
  <si>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</si>
  <si>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</si>
  <si>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</si>
  <si>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</si>
  <si>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</si>
  <si>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</si>
  <si>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</si>
  <si>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</si>
  <si>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</si>
  <si>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</si>
  <si>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</si>
  <si>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</si>
  <si>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</si>
  <si>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</si>
  <si>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</si>
  <si>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</si>
  <si>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</si>
  <si>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</si>
  <si>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</si>
  <si>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</si>
  <si>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</si>
  <si>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</si>
  <si>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</si>
  <si>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</si>
  <si>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</si>
  <si>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</si>
  <si>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</si>
  <si>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</si>
  <si>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</si>
  <si>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</si>
  <si>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</si>
  <si>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</si>
  <si>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</si>
  <si>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</si>
  <si>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</si>
  <si>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</si>
  <si>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</si>
  <si>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</si>
  <si>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</si>
  <si>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</si>
  <si>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</si>
  <si>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</si>
  <si>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</si>
  <si>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</si>
  <si>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</si>
  <si>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</si>
  <si>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</si>
  <si>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</si>
  <si>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</si>
  <si>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</si>
  <si>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</si>
  <si>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</si>
  <si>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</si>
  <si>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</si>
  <si>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</si>
  <si>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</si>
  <si>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</si>
  <si>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</si>
  <si>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</si>
  <si>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</si>
  <si>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</si>
  <si>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</si>
  <si>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</si>
  <si>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</si>
  <si>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</si>
  <si>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</si>
  <si>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</si>
  <si>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</si>
  <si>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</si>
  <si>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</si>
  <si>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</si>
  <si>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</si>
  <si>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</si>
  <si>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</si>
  <si>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</si>
  <si>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</si>
  <si>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</si>
  <si>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</si>
  <si>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</si>
  <si>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</si>
  <si>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</si>
  <si>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</si>
  <si>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</si>
  <si>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</si>
  <si>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</si>
  <si>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</si>
  <si>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</si>
  <si>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</si>
  <si>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</si>
  <si>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</si>
  <si>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</si>
  <si>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</si>
  <si>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</si>
  <si>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</si>
  <si>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</si>
  <si>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</si>
  <si>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</si>
  <si>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</si>
  <si>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</si>
  <si>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</si>
  <si>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</si>
  <si>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</si>
  <si>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</si>
  <si>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</si>
  <si>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</si>
  <si>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</si>
  <si>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</si>
  <si>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</si>
  <si>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</si>
  <si>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</si>
  <si>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</si>
  <si>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</si>
  <si>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</si>
  <si>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</si>
  <si>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</si>
  <si>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</si>
  <si>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</si>
  <si>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</si>
  <si>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</si>
  <si>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</si>
  <si>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</si>
  <si>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</si>
  <si>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</si>
  <si>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</si>
  <si>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</si>
  <si>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</si>
  <si>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</si>
  <si>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</si>
  <si>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</si>
  <si>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</si>
  <si>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</si>
  <si>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</si>
  <si>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</si>
  <si>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</si>
  <si>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</si>
  <si>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</si>
  <si>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</si>
  <si>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</si>
  <si>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</si>
  <si>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</si>
  <si>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</si>
  <si>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</si>
  <si>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</si>
  <si>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</si>
  <si>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</si>
  <si>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</si>
  <si>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</si>
  <si>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</si>
  <si>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</si>
  <si>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</si>
  <si>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</si>
  <si>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</si>
  <si>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</si>
  <si>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</si>
  <si>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</si>
  <si>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</si>
  <si>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</si>
  <si>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</si>
  <si>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</si>
  <si>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</si>
  <si>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</si>
  <si>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</si>
  <si>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</si>
  <si>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</si>
  <si>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</si>
  <si>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</si>
  <si>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</si>
  <si>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</si>
  <si>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</si>
  <si>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</si>
  <si>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</si>
  <si>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</si>
  <si>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</si>
  <si>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</si>
  <si>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</si>
  <si>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</si>
  <si>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</si>
  <si>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</si>
  <si>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</si>
  <si>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</si>
  <si>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</si>
  <si>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</si>
  <si>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</si>
  <si>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</si>
  <si>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</si>
  <si>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</si>
  <si>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</si>
  <si>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</si>
  <si>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</si>
  <si>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</si>
  <si>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</si>
  <si>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</si>
  <si>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</si>
  <si>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</si>
  <si>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</si>
  <si>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</si>
  <si>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</si>
  <si>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</si>
  <si>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</si>
  <si>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</si>
  <si>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</si>
  <si>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</si>
  <si>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</si>
  <si>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</si>
  <si>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</si>
  <si>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</si>
  <si>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</si>
  <si>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</si>
  <si>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</si>
  <si>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</si>
  <si>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</si>
  <si>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</si>
  <si>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</si>
  <si>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</si>
  <si>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</si>
  <si>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</si>
  <si>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</si>
  <si>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</si>
  <si>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</si>
  <si>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</si>
  <si>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</si>
  <si>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</si>
  <si>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</si>
  <si>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</si>
  <si>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</si>
  <si>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</si>
  <si>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</si>
  <si>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</si>
  <si>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</si>
  <si>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</si>
  <si>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</si>
  <si>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</si>
  <si>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</si>
  <si>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</si>
  <si>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</si>
  <si>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</si>
  <si>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</si>
  <si>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</si>
  <si>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</si>
  <si>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</si>
  <si>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</si>
  <si>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</si>
  <si>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</si>
  <si>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</si>
  <si>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</si>
  <si>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</si>
  <si>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</si>
  <si>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</si>
  <si>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</si>
  <si>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</si>
  <si>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</si>
  <si>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</si>
  <si>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</si>
  <si>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</si>
  <si>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</si>
  <si>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</si>
  <si>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</si>
  <si>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</si>
  <si>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</si>
  <si>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</si>
  <si>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</si>
  <si>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</si>
  <si>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</si>
  <si>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</si>
  <si>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</si>
  <si>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</si>
  <si>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</si>
  <si>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</si>
  <si>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</si>
  <si>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</si>
  <si>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</si>
  <si>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</si>
  <si>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</si>
  <si>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</si>
  <si>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</si>
  <si>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</si>
  <si>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</si>
  <si>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</si>
  <si>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</si>
  <si>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</si>
  <si>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</si>
  <si>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</si>
  <si>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</si>
  <si>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</si>
  <si>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</si>
  <si>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</si>
  <si>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</si>
  <si>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</si>
  <si>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</si>
  <si>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</si>
  <si>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</si>
  <si>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</si>
  <si>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</si>
  <si>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</si>
  <si>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</si>
  <si>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</si>
  <si>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</si>
  <si>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</si>
  <si>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</si>
  <si>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</si>
  <si>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</si>
  <si>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</si>
  <si>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</si>
  <si>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</si>
  <si>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</si>
  <si>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</si>
  <si>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</si>
  <si>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</si>
  <si>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</si>
  <si>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</si>
  <si>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</si>
  <si>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</si>
  <si>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</si>
  <si>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</si>
  <si>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</si>
  <si>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</si>
  <si>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</si>
  <si>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</si>
  <si>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</si>
  <si>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</si>
  <si>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</si>
  <si>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</si>
  <si>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</si>
  <si>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</si>
  <si>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</si>
  <si>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</si>
  <si>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</si>
  <si>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</si>
  <si>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</si>
  <si>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</si>
  <si>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</si>
  <si>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</si>
  <si>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</si>
  <si>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</si>
  <si>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</si>
  <si>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</si>
  <si>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</si>
  <si>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</si>
  <si>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</si>
  <si>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</si>
  <si>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</si>
  <si>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</si>
  <si>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</si>
  <si>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</si>
  <si>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</si>
  <si>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</si>
  <si>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</si>
  <si>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</si>
  <si>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</si>
  <si>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</si>
  <si>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</si>
  <si>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</si>
  <si>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</si>
  <si>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</si>
  <si>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</si>
  <si>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</si>
  <si>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</si>
  <si>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</si>
  <si>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</si>
  <si>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</si>
  <si>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</si>
  <si>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</si>
  <si>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</si>
  <si>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</si>
  <si>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</si>
  <si>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</si>
  <si>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</si>
  <si>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</si>
  <si>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</si>
  <si>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</si>
  <si>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</si>
  <si>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</si>
  <si>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</si>
  <si>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</si>
  <si>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</si>
  <si>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</si>
  <si>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</si>
  <si>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</si>
  <si>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</si>
  <si>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</si>
  <si>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</si>
  <si>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</si>
  <si>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</si>
  <si>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</si>
  <si>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</si>
  <si>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</si>
  <si>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</si>
  <si>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</si>
  <si>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</si>
  <si>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</si>
  <si>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</si>
  <si>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</si>
  <si>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</si>
  <si>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</si>
  <si>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</si>
  <si>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</si>
  <si>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</si>
  <si>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</si>
  <si>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</si>
  <si>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</si>
  <si>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</si>
  <si>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</si>
  <si>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</si>
  <si>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</si>
  <si>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</si>
  <si>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</si>
  <si>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</si>
  <si>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</si>
  <si>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</si>
  <si>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</si>
  <si>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</si>
  <si>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</si>
  <si>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</si>
  <si>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</si>
  <si>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</si>
  <si>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</si>
  <si>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</si>
  <si>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</si>
  <si>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</si>
  <si>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</si>
  <si>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</si>
  <si>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</si>
  <si>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</si>
  <si>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</si>
  <si>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</si>
  <si>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</si>
  <si>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</si>
  <si>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</si>
  <si>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</si>
  <si>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</si>
  <si>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</si>
  <si>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</si>
  <si>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</si>
  <si>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</si>
  <si>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</si>
  <si>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</si>
  <si>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</si>
  <si>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</si>
  <si>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</si>
  <si>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</si>
  <si>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</si>
  <si>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</si>
  <si>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</si>
  <si>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</si>
  <si>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</si>
  <si>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</si>
  <si>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</si>
  <si>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</si>
  <si>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</si>
  <si>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</si>
  <si>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</si>
  <si>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</si>
  <si>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</si>
  <si>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</si>
  <si>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</si>
  <si>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</si>
  <si>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</si>
  <si>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</si>
  <si>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</si>
  <si>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</si>
  <si>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</si>
  <si>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</si>
  <si>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</si>
  <si>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</si>
  <si>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</si>
  <si>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</si>
  <si>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</si>
  <si>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</si>
  <si>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</si>
  <si>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</si>
  <si>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</si>
  <si>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</si>
  <si>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</si>
  <si>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</si>
  <si>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</si>
  <si>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</si>
  <si>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</si>
  <si>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</si>
  <si>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</si>
  <si>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</si>
  <si>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</si>
  <si>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</si>
  <si>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</si>
  <si>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</si>
  <si>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</si>
  <si>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</si>
  <si>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</si>
  <si>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</si>
  <si>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</si>
  <si>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</si>
  <si>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</si>
  <si>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</si>
  <si>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</si>
  <si>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</si>
  <si>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</si>
  <si>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</si>
  <si>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</si>
  <si>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</si>
  <si>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</si>
  <si>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</si>
  <si>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</si>
  <si>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</si>
  <si>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</si>
  <si>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</si>
  <si>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</si>
  <si>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</si>
  <si>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</si>
  <si>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</si>
  <si>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</si>
  <si>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</si>
  <si>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</si>
  <si>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</si>
  <si>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</si>
  <si>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</si>
  <si>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</si>
  <si>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</si>
  <si>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</si>
  <si>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</si>
  <si>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</si>
  <si>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</si>
  <si>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</si>
  <si>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</si>
  <si>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</si>
  <si>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</si>
  <si>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</si>
  <si>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</si>
  <si>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</si>
  <si>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</si>
  <si>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</si>
  <si>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</si>
  <si>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</si>
  <si>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</si>
  <si>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</si>
  <si>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</si>
  <si>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</si>
  <si>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</si>
  <si>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</si>
  <si>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</si>
  <si>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</si>
  <si>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</si>
  <si>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</si>
  <si>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</si>
  <si>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</si>
  <si>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</si>
  <si>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</si>
  <si>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</si>
  <si>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</si>
  <si>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</si>
  <si>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</si>
  <si>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</si>
  <si>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</si>
  <si>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</si>
  <si>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</si>
  <si>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</si>
  <si>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</si>
  <si>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</si>
  <si>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</si>
  <si>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</si>
  <si>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</si>
  <si>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</si>
  <si>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</si>
  <si>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</si>
  <si>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</si>
  <si>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</si>
  <si>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</si>
  <si>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</si>
  <si>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</si>
  <si>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</si>
  <si>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</si>
  <si>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</si>
  <si>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</si>
  <si>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</si>
  <si>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</si>
  <si>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</si>
  <si>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</si>
  <si>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</si>
  <si>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</si>
  <si>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</si>
  <si>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</si>
  <si>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</si>
  <si>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</si>
  <si>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</si>
  <si>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</si>
  <si>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</si>
  <si>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</si>
  <si>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</si>
  <si>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</si>
  <si>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</si>
  <si>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</si>
  <si>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</si>
  <si>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</si>
  <si>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</si>
  <si>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</si>
  <si>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</si>
  <si>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</si>
  <si>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</si>
  <si>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</si>
  <si>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</si>
  <si>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</si>
  <si>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</si>
  <si>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</si>
  <si>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</si>
  <si>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</si>
  <si>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</si>
  <si>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</si>
  <si>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</si>
  <si>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</si>
  <si>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</si>
  <si>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</si>
  <si>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</si>
  <si>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</si>
  <si>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</si>
  <si>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</si>
  <si>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</si>
  <si>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</si>
  <si>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</si>
  <si>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</si>
  <si>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</si>
  <si>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</si>
  <si>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</si>
  <si>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</si>
  <si>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</si>
  <si>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</si>
  <si>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</si>
  <si>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</si>
  <si>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</si>
  <si>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</si>
  <si>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</si>
  <si>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</si>
  <si>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</si>
  <si>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</si>
  <si>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</si>
  <si>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</si>
  <si>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</si>
  <si>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</si>
  <si>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</si>
  <si>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</si>
  <si>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</si>
  <si>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</si>
  <si>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</si>
  <si>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</si>
  <si>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</si>
  <si>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</si>
  <si>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</si>
  <si>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</si>
  <si>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</si>
  <si>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</si>
  <si>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</si>
  <si>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</si>
  <si>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</si>
  <si>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</si>
  <si>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</si>
  <si>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</si>
  <si>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</si>
  <si>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</si>
  <si>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</si>
  <si>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</si>
  <si>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</si>
  <si>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</si>
  <si>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</si>
  <si>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</si>
  <si>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</si>
  <si>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</si>
  <si>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</si>
  <si>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</si>
  <si>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</si>
  <si>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</si>
  <si>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</si>
  <si>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</si>
  <si>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</si>
  <si>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</si>
  <si>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</si>
  <si>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</si>
  <si>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</si>
  <si>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</si>
  <si>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</si>
  <si>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</si>
  <si>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</si>
  <si>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</si>
  <si>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</si>
  <si>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</si>
  <si>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</si>
  <si>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</si>
  <si>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</si>
  <si>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</si>
  <si>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</si>
  <si>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</si>
  <si>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</si>
  <si>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</si>
  <si>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</si>
  <si>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</si>
  <si>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</si>
  <si>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</si>
  <si>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</si>
  <si>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</si>
  <si>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</si>
  <si>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</si>
  <si>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</si>
  <si>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</si>
  <si>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</si>
  <si>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</si>
  <si>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</si>
  <si>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</si>
  <si>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</si>
  <si>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</si>
  <si>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</si>
  <si>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</si>
  <si>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</si>
  <si>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</si>
  <si>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</si>
  <si>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</si>
  <si>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</si>
  <si>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</si>
  <si>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</si>
  <si>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</si>
  <si>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</si>
  <si>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</si>
  <si>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</si>
  <si>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</si>
  <si>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</si>
  <si>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</si>
  <si>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</si>
  <si>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</si>
  <si>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</si>
  <si>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</si>
  <si>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</si>
  <si>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</si>
  <si>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</si>
  <si>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</si>
  <si>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</si>
  <si>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</si>
  <si>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</si>
  <si>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</si>
  <si>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</si>
  <si>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</si>
  <si>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</si>
  <si>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</si>
  <si>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</si>
  <si>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</si>
  <si>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</si>
  <si>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</si>
  <si>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</si>
  <si>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</si>
  <si>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</si>
  <si>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</si>
  <si>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</si>
  <si>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</si>
  <si>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</si>
  <si>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</si>
  <si>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</si>
  <si>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</si>
  <si>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</si>
  <si>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</si>
  <si>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</si>
  <si>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</si>
  <si>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</si>
  <si>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</si>
  <si>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</si>
  <si>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</si>
  <si>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</si>
  <si>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</si>
  <si>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</si>
  <si>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</si>
  <si>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</si>
  <si>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</si>
  <si>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</si>
  <si>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</si>
  <si>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</si>
  <si>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</si>
  <si>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</si>
  <si>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</si>
  <si>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</si>
  <si>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</si>
  <si>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</si>
  <si>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</si>
  <si>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</si>
  <si>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</si>
  <si>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</si>
  <si>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</si>
  <si>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</si>
  <si>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</si>
  <si>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</si>
  <si>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</si>
  <si>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</si>
  <si>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</si>
  <si>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</si>
  <si>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</si>
  <si>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</si>
  <si>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</si>
  <si>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</si>
  <si>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</si>
  <si>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</si>
  <si>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</si>
  <si>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</si>
  <si>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</si>
  <si>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</si>
  <si>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</si>
  <si>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</si>
  <si>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</si>
  <si>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</si>
  <si>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</si>
  <si>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</si>
  <si>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</si>
  <si>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</si>
  <si>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</si>
  <si>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</si>
  <si>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</si>
  <si>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</si>
  <si>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</si>
  <si>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</si>
  <si>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</si>
  <si>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</si>
  <si>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</si>
  <si>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</si>
  <si>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</si>
  <si>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</si>
  <si>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</si>
  <si>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</si>
  <si>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</si>
  <si>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</si>
  <si>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</si>
  <si>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</si>
  <si>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</si>
  <si>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</si>
  <si>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</si>
  <si>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</si>
  <si>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</si>
  <si>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</si>
  <si>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</si>
  <si>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</si>
  <si>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</si>
  <si>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</si>
  <si>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</si>
  <si>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</si>
  <si>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</si>
  <si>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</si>
  <si>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</si>
  <si>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</si>
  <si>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</si>
  <si>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</si>
  <si>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</si>
  <si>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</si>
  <si>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</si>
  <si>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</si>
  <si>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</si>
  <si>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</si>
  <si>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</si>
  <si>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</si>
  <si>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</si>
  <si>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</si>
  <si>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</si>
  <si>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</si>
  <si>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</si>
  <si>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</si>
  <si>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</si>
  <si>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</si>
  <si>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</si>
  <si>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</si>
  <si>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</si>
  <si>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</si>
  <si>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</si>
  <si>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</si>
  <si>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</si>
  <si>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</si>
  <si>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</si>
  <si>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</si>
  <si>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</si>
  <si>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</si>
  <si>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</si>
  <si>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</si>
  <si>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</si>
  <si>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</si>
  <si>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</si>
  <si>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</si>
  <si>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</si>
  <si>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</si>
  <si>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</si>
  <si>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</si>
  <si>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</si>
  <si>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</si>
  <si>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</si>
  <si>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</si>
  <si>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</si>
  <si>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</si>
  <si>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</si>
  <si>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</si>
  <si>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</si>
  <si>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</si>
  <si>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</si>
  <si>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</si>
  <si>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</si>
  <si>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</si>
  <si>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</si>
  <si>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</si>
  <si>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</si>
  <si>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</si>
  <si>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</si>
  <si>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</si>
  <si>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</si>
  <si>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</si>
  <si>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</si>
  <si>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</si>
  <si>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</si>
  <si>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</si>
  <si>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</si>
  <si>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</si>
  <si>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</si>
  <si>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</si>
  <si>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</si>
  <si>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</si>
  <si>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</si>
  <si>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</si>
  <si>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</si>
  <si>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</si>
  <si>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</si>
  <si>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</si>
  <si>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</si>
  <si>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</si>
  <si>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</si>
  <si>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</si>
  <si>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</si>
  <si>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</si>
  <si>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</si>
  <si>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</si>
  <si>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</si>
  <si>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</si>
  <si>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</si>
  <si>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</si>
  <si>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</si>
  <si>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</si>
  <si>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</si>
  <si>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</si>
  <si>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</si>
  <si>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</si>
  <si>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</si>
  <si>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</si>
  <si>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</si>
  <si>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</si>
  <si>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</si>
  <si>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</si>
  <si>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</si>
  <si>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</si>
  <si>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</si>
  <si>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</si>
  <si>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</si>
  <si>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</si>
  <si>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</si>
  <si>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</si>
  <si>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</si>
  <si>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</si>
  <si>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</si>
  <si>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</si>
  <si>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</si>
  <si>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</si>
  <si>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</si>
  <si>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</si>
  <si>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</si>
  <si>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</si>
  <si>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</si>
  <si>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</si>
  <si>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</si>
  <si>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</si>
  <si>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</si>
  <si>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</si>
  <si>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</si>
  <si>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</si>
  <si>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</si>
  <si>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</si>
  <si>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</si>
  <si>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</si>
  <si>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</si>
  <si>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</si>
  <si>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</si>
  <si>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</si>
  <si>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</si>
  <si>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</si>
  <si>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</si>
  <si>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</si>
  <si>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</si>
  <si>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</si>
  <si>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</si>
  <si>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</si>
  <si>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</si>
  <si>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</si>
  <si>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</si>
  <si>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</si>
  <si>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</si>
  <si>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</si>
  <si>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</si>
  <si>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</si>
  <si>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</si>
  <si>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</si>
  <si>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</si>
  <si>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</si>
  <si>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</si>
  <si>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</si>
  <si>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</si>
  <si>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</si>
  <si>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</si>
  <si>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</si>
  <si>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</si>
  <si>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</si>
  <si>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</si>
  <si>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</si>
  <si>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</si>
  <si>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</si>
  <si>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</si>
  <si>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</si>
  <si>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</si>
  <si>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</si>
  <si>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</si>
  <si>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</si>
  <si>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</si>
  <si>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</si>
  <si>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</si>
  <si>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</si>
  <si>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</si>
  <si>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</si>
  <si>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</si>
  <si>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</si>
  <si>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</si>
  <si>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</si>
  <si>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</si>
  <si>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</si>
  <si>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</si>
  <si>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</si>
  <si>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</si>
  <si>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</si>
  <si>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</si>
  <si>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</si>
  <si>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</si>
  <si>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</si>
  <si>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</si>
  <si>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</si>
  <si>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</si>
  <si>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</si>
  <si>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</si>
  <si>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</si>
  <si>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</si>
  <si>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</si>
  <si>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</si>
  <si>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</si>
  <si>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</si>
  <si>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</si>
  <si>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</si>
  <si>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</si>
  <si>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</si>
  <si>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</si>
  <si>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</si>
  <si>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</si>
  <si>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</si>
  <si>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</si>
  <si>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</si>
  <si>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</si>
  <si>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</si>
  <si>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</si>
  <si>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</si>
  <si>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</si>
  <si>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</si>
  <si>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</si>
  <si>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</si>
  <si>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</si>
  <si>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</si>
  <si>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</si>
  <si>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</si>
  <si>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</si>
  <si>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</si>
  <si>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</si>
  <si>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</si>
  <si>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</si>
  <si>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</si>
  <si>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</si>
  <si>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</si>
  <si>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</si>
  <si>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</si>
  <si>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</si>
  <si>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</si>
  <si>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</si>
  <si>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</si>
  <si>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</si>
  <si>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</si>
  <si>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</si>
  <si>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</si>
  <si>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</si>
  <si>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</si>
  <si>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</si>
  <si>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</si>
  <si>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</si>
  <si>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</si>
  <si>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</si>
  <si>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</si>
  <si>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</si>
  <si>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</si>
  <si>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</si>
  <si>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</si>
  <si>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</si>
  <si>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</si>
  <si>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</si>
  <si>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</si>
  <si>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</si>
  <si>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</si>
  <si>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</si>
  <si>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</si>
  <si>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</si>
  <si>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</si>
  <si>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</si>
  <si>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</si>
  <si>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</si>
  <si>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</si>
  <si>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</si>
  <si>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</si>
  <si>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</si>
  <si>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</si>
  <si>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</si>
  <si>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</si>
  <si>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</si>
  <si>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</si>
  <si>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</si>
  <si>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</si>
  <si>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</si>
  <si>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</si>
  <si>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</si>
  <si>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</si>
  <si>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</si>
  <si>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</si>
  <si>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</si>
  <si>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</si>
  <si>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</si>
  <si>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</si>
  <si>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</si>
  <si>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</si>
  <si>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</si>
  <si>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</si>
  <si>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</si>
  <si>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</si>
  <si>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</si>
  <si>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</si>
  <si>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</si>
  <si>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</si>
  <si>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</si>
  <si>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</si>
  <si>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</si>
  <si>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</si>
  <si>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</si>
  <si>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</si>
  <si>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</si>
  <si>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</si>
  <si>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</si>
  <si>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</si>
  <si>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</si>
  <si>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</si>
  <si>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</si>
  <si>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</si>
  <si>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</si>
  <si>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</si>
  <si>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</si>
  <si>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</si>
  <si>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</si>
  <si>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</si>
  <si>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</si>
  <si>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</si>
  <si>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</si>
  <si>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</si>
  <si>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</si>
  <si>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</si>
  <si>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</si>
  <si>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</si>
  <si>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</si>
  <si>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</si>
  <si>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</si>
  <si>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</si>
  <si>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</si>
  <si>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</si>
  <si>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</si>
  <si>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</si>
  <si>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</si>
  <si>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</si>
  <si>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</si>
  <si>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</si>
  <si>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</si>
  <si>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</si>
  <si>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</si>
  <si>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</si>
  <si>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</si>
  <si>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</si>
  <si>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</si>
  <si>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</si>
  <si>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</si>
  <si>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</si>
  <si>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</si>
  <si>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</si>
  <si>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</si>
  <si>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</si>
  <si>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</si>
  <si>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</si>
  <si>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</si>
  <si>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</si>
  <si>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</si>
  <si>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</si>
  <si>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</si>
  <si>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</si>
  <si>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</si>
  <si>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</si>
  <si>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</si>
  <si>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</si>
  <si>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</si>
  <si>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</si>
  <si>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</si>
  <si>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</si>
  <si>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</si>
  <si>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</si>
  <si>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</si>
  <si>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</si>
  <si>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</si>
  <si>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</si>
  <si>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</si>
  <si>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</si>
  <si>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</si>
  <si>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</si>
  <si>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</si>
  <si>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</si>
  <si>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</si>
  <si>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</si>
  <si>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</si>
  <si>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</si>
  <si>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</si>
  <si>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</si>
  <si>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</si>
  <si>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</si>
  <si>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</si>
  <si>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</si>
  <si>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</si>
  <si>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</si>
  <si>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</si>
  <si>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</si>
  <si>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</si>
  <si>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</si>
  <si>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</si>
  <si>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</si>
  <si>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</si>
  <si>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</si>
  <si>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</si>
  <si>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</si>
  <si>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</si>
  <si>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</si>
  <si>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</si>
  <si>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</si>
  <si>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</si>
  <si>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</si>
  <si>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</si>
  <si>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</si>
  <si>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</si>
  <si>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</si>
  <si>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</si>
  <si>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</si>
  <si>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</si>
  <si>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</si>
  <si>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</si>
  <si>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</si>
  <si>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</si>
  <si>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</si>
  <si>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</si>
  <si>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</si>
  <si>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</si>
  <si>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</si>
  <si>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</si>
  <si>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</si>
  <si>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</si>
  <si>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</si>
  <si>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</si>
  <si>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</si>
  <si>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</si>
  <si>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</si>
  <si>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</si>
  <si>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</si>
  <si>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</si>
  <si>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</si>
  <si>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</si>
  <si>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</si>
  <si>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</si>
  <si>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</si>
  <si>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</si>
  <si>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</si>
  <si>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</si>
  <si>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</si>
  <si>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</si>
  <si>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</si>
  <si>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</si>
  <si>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</si>
  <si>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</si>
  <si>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</si>
  <si>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</si>
  <si>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</si>
  <si>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</si>
  <si>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</si>
  <si>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</si>
  <si>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</si>
  <si>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</si>
  <si>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</si>
  <si>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</si>
  <si>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</si>
  <si>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</si>
  <si>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</si>
  <si>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</si>
  <si>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</si>
  <si>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</si>
  <si>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</si>
  <si>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</si>
  <si>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</si>
  <si>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</si>
  <si>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</si>
  <si>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</si>
  <si>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</si>
  <si>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</si>
  <si>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</si>
  <si>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</si>
  <si>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</si>
  <si>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</si>
  <si>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</si>
  <si>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</si>
  <si>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</si>
  <si>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</si>
  <si>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</si>
  <si>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</si>
  <si>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</si>
  <si>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</si>
  <si>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</si>
  <si>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</si>
  <si>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</si>
  <si>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</si>
  <si>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</si>
  <si>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</si>
  <si>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</si>
  <si>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</si>
  <si>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</si>
  <si>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</si>
  <si>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</si>
  <si>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</si>
  <si>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</si>
  <si>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</si>
  <si>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</si>
  <si>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</si>
  <si>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</si>
  <si>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</si>
  <si>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</si>
  <si>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</si>
  <si>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</si>
  <si>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</si>
  <si>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</si>
  <si>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</si>
  <si>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</si>
  <si>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</si>
  <si>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</si>
  <si>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</si>
  <si>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</si>
  <si>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</si>
  <si>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</si>
  <si>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</si>
  <si>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</si>
  <si>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</si>
  <si>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</si>
  <si>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</si>
  <si>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</si>
  <si>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</si>
  <si>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</si>
  <si>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</si>
  <si>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</si>
  <si>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</si>
  <si>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</si>
  <si>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</si>
  <si>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</si>
  <si>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</si>
  <si>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</si>
  <si>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</si>
  <si>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</si>
  <si>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</si>
  <si>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</si>
  <si>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</si>
  <si>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</si>
  <si>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</si>
  <si>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</si>
  <si>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</si>
  <si>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</si>
  <si>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</si>
  <si>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</si>
  <si>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</si>
  <si>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</si>
  <si>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</si>
  <si>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</si>
  <si>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</si>
  <si>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</si>
  <si>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</si>
  <si>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</si>
  <si>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</si>
  <si>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</si>
  <si>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</si>
  <si>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</si>
  <si>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</si>
  <si>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</si>
  <si>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</si>
  <si>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</si>
  <si>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</si>
  <si>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</si>
  <si>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</si>
  <si>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</si>
  <si>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</si>
  <si>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</si>
  <si>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</si>
  <si>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</si>
  <si>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</si>
  <si>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</si>
  <si>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</si>
  <si>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</si>
  <si>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</si>
  <si>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</si>
  <si>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</si>
  <si>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</si>
  <si>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</si>
  <si>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</si>
  <si>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</si>
  <si>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</si>
  <si>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</si>
  <si>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</si>
  <si>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</si>
  <si>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</si>
  <si>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</si>
  <si>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</si>
  <si>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</si>
  <si>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</si>
  <si>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</si>
  <si>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</si>
  <si>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</si>
  <si>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</si>
  <si>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</si>
  <si>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</si>
  <si>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</si>
  <si>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</si>
  <si>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</si>
  <si>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</si>
  <si>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</si>
  <si>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</si>
  <si>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</si>
  <si>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</si>
  <si>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</si>
  <si>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</si>
  <si>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</si>
  <si>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</si>
  <si>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</si>
  <si>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</si>
  <si>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</si>
  <si>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</si>
  <si>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</si>
  <si>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</si>
  <si>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</si>
  <si>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</si>
  <si>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</si>
  <si>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</si>
  <si>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</si>
  <si>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</si>
  <si>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</si>
  <si>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</si>
  <si>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</si>
  <si>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</si>
  <si>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</si>
  <si>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</si>
  <si>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</si>
  <si>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</si>
  <si>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</si>
  <si>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</si>
  <si>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</si>
  <si>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</si>
  <si>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</si>
  <si>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</si>
  <si>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</si>
  <si>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</si>
  <si>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</si>
  <si>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</si>
  <si>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</si>
  <si>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</si>
  <si>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</si>
  <si>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</si>
  <si>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</si>
  <si>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</si>
  <si>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</si>
  <si>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</si>
  <si>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</si>
  <si>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</si>
  <si>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</si>
  <si>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</si>
  <si>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</si>
  <si>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</si>
  <si>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</si>
  <si>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</si>
  <si>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</si>
  <si>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</si>
  <si>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</si>
  <si>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</si>
  <si>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</si>
  <si>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</si>
  <si>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</si>
  <si>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</si>
  <si>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</si>
  <si>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</si>
  <si>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</si>
  <si>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</si>
  <si>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</si>
  <si>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</si>
  <si>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</si>
  <si>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</si>
  <si>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</si>
  <si>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</si>
  <si>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</si>
  <si>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</si>
  <si>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</si>
  <si>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</si>
  <si>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</si>
  <si>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</si>
  <si>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</si>
  <si>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</si>
  <si>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</si>
  <si>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</si>
  <si>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</si>
  <si>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</si>
  <si>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</si>
  <si>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</si>
  <si>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</si>
  <si>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</si>
  <si>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</si>
  <si>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</si>
  <si>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</si>
  <si>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</si>
  <si>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</si>
  <si>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</si>
  <si>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</si>
  <si>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</si>
  <si>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</si>
  <si>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</si>
  <si>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</si>
  <si>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</si>
  <si>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</si>
  <si>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</si>
  <si>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</si>
  <si>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</si>
  <si>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</si>
  <si>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</si>
  <si>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</si>
  <si>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</si>
  <si>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</si>
  <si>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</si>
  <si>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</si>
  <si>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</si>
  <si>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</si>
  <si>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</si>
  <si>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</si>
  <si>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</si>
  <si>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</si>
  <si>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</si>
  <si>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</si>
  <si>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</si>
  <si>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</si>
  <si>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</si>
  <si>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</si>
  <si>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</si>
  <si>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</si>
  <si>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</si>
  <si>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</si>
  <si>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</si>
  <si>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</si>
  <si>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</si>
  <si>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</si>
  <si>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</si>
  <si>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</si>
  <si>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</si>
  <si>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</si>
  <si>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</si>
  <si>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</si>
  <si>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</si>
  <si>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</si>
  <si>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</si>
  <si>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</si>
  <si>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</si>
  <si>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</si>
  <si>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</si>
  <si>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</si>
  <si>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</si>
  <si>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</si>
  <si>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</si>
  <si>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</si>
  <si>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</si>
  <si>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</si>
  <si>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</si>
  <si>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</si>
  <si>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</si>
  <si>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</si>
  <si>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</si>
  <si>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</si>
  <si>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</si>
  <si>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</si>
  <si>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</si>
  <si>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</si>
  <si>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</si>
  <si>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</si>
  <si>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</si>
  <si>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</si>
  <si>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</si>
  <si>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</si>
  <si>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</si>
  <si>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</si>
  <si>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</si>
  <si>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</si>
  <si>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</si>
  <si>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</si>
  <si>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</si>
  <si>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</si>
  <si>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</si>
  <si>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</si>
  <si>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</si>
  <si>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</si>
  <si>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</si>
  <si>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</si>
  <si>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</si>
  <si>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</si>
  <si>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</si>
  <si>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</si>
  <si>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</si>
  <si>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</si>
  <si>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</si>
  <si>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</si>
  <si>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</si>
  <si>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</si>
  <si>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</si>
  <si>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</si>
  <si>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</si>
  <si>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</si>
  <si>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</si>
  <si>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</si>
  <si>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</si>
  <si>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</si>
  <si>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</si>
  <si>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</si>
  <si>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</si>
  <si>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</si>
  <si>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</si>
  <si>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</si>
  <si>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</si>
  <si>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</si>
  <si>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</si>
  <si>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</si>
  <si>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</si>
  <si>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</si>
  <si>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</si>
  <si>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</si>
  <si>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</si>
  <si>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</si>
  <si>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</si>
  <si>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</si>
  <si>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</si>
  <si>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</si>
  <si>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</si>
  <si>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</si>
  <si>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</si>
  <si>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</si>
  <si>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</si>
  <si>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</si>
  <si>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</si>
  <si>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</si>
  <si>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</si>
  <si>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</si>
  <si>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</si>
  <si>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</si>
  <si>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</si>
  <si>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</si>
  <si>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</si>
  <si>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</si>
  <si>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</si>
  <si>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</si>
  <si>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</si>
  <si>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</si>
  <si>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</si>
  <si>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</si>
  <si>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</si>
  <si>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</si>
  <si>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</si>
  <si>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</si>
  <si>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</si>
  <si>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</si>
  <si>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</si>
  <si>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</si>
  <si>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</si>
  <si>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</si>
  <si>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</si>
  <si>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</si>
  <si>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</si>
  <si>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</si>
  <si>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</si>
  <si>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</si>
  <si>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</si>
  <si>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</si>
  <si>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</si>
  <si>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</si>
  <si>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</si>
  <si>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</si>
  <si>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</si>
  <si>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</si>
  <si>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</si>
  <si>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</si>
  <si>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</si>
  <si>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</si>
  <si>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</si>
  <si>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</si>
  <si>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</si>
  <si>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</si>
  <si>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</si>
  <si>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</si>
  <si>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</si>
  <si>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</si>
  <si>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</si>
  <si>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</si>
  <si>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</si>
  <si>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</si>
  <si>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</si>
  <si>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</si>
  <si>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</si>
  <si>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</si>
  <si>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</si>
  <si>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</si>
  <si>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</si>
  <si>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</si>
  <si>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</si>
  <si>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</si>
  <si>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</si>
  <si>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</si>
  <si>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</si>
  <si>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</si>
  <si>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</si>
  <si>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</si>
  <si>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</si>
  <si>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</si>
  <si>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</si>
  <si>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</si>
  <si>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</si>
  <si>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</si>
  <si>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</si>
  <si>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</si>
  <si>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</si>
  <si>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</si>
  <si>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</si>
  <si>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</si>
  <si>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</si>
  <si>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</si>
  <si>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</si>
  <si>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</si>
  <si>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</si>
  <si>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</si>
  <si>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</si>
  <si>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</si>
  <si>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</si>
  <si>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</si>
  <si>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</si>
  <si>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</si>
  <si>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</si>
  <si>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</si>
  <si>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</si>
  <si>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</si>
  <si>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</si>
  <si>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</si>
  <si>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</si>
  <si>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</si>
  <si>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</si>
  <si>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</si>
  <si>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</si>
  <si>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</si>
  <si>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</si>
  <si>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</si>
  <si>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</si>
  <si>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</si>
  <si>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</si>
  <si>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</si>
  <si>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</si>
  <si>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</si>
  <si>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</si>
  <si>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</si>
  <si>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</si>
  <si>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</si>
  <si>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</si>
  <si>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</si>
  <si>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</si>
  <si>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</si>
  <si>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</si>
  <si>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</si>
  <si>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</si>
  <si>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</si>
  <si>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</si>
  <si>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</si>
  <si>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</si>
  <si>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</si>
  <si>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</si>
  <si>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</si>
  <si>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</si>
  <si>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</si>
  <si>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</si>
  <si>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</si>
  <si>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</si>
  <si>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</si>
  <si>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</si>
  <si>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</si>
  <si>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</si>
  <si>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</si>
  <si>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</si>
  <si>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</si>
  <si>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</si>
  <si>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</si>
  <si>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</si>
  <si>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</si>
  <si>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</si>
  <si>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</si>
  <si>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</si>
  <si>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</si>
  <si>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</si>
  <si>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</si>
  <si>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</si>
  <si>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</si>
  <si>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</si>
  <si>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</si>
  <si>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</si>
  <si>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</si>
  <si>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</si>
  <si>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</si>
  <si>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</si>
  <si>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</si>
  <si>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</si>
  <si>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</si>
  <si>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</si>
  <si>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</si>
  <si>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</si>
  <si>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</si>
  <si>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</si>
  <si>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</si>
  <si>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</si>
  <si>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</si>
  <si>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</si>
  <si>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</si>
  <si>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</si>
  <si>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</si>
  <si>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</si>
  <si>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</si>
  <si>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</si>
  <si>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</si>
  <si>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</si>
  <si>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</si>
  <si>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</si>
  <si>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</si>
  <si>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</si>
  <si>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</si>
  <si>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</si>
  <si>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</si>
  <si>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</si>
  <si>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</si>
  <si>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</si>
  <si>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</si>
  <si>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</si>
  <si>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</si>
  <si>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</si>
  <si>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</si>
  <si>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</si>
  <si>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</si>
  <si>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</si>
  <si>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</si>
  <si>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</si>
  <si>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</si>
  <si>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</si>
  <si>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</si>
  <si>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</si>
  <si>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</si>
  <si>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</si>
  <si>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</si>
  <si>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</si>
  <si>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</si>
  <si>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</si>
  <si>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</si>
  <si>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</si>
  <si>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</si>
  <si>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</si>
  <si>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</si>
  <si>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</si>
  <si>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</si>
  <si>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</si>
  <si>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</si>
  <si>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</si>
  <si>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</si>
  <si>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</si>
  <si>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</si>
  <si>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</si>
  <si>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</si>
  <si>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</si>
  <si>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</si>
  <si>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</si>
  <si>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</si>
  <si>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</si>
  <si>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</si>
  <si>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</si>
  <si>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</si>
  <si>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</si>
  <si>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</si>
  <si>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</si>
  <si>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</si>
  <si>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</si>
  <si>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</si>
  <si>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</si>
  <si>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</si>
  <si>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</si>
  <si>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</si>
  <si>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</si>
  <si>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</si>
  <si>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</si>
  <si>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</si>
  <si>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</si>
  <si>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</si>
  <si>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</si>
  <si>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</si>
  <si>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</si>
  <si>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</si>
  <si>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</si>
  <si>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</si>
  <si>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</si>
  <si>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</si>
  <si>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</si>
  <si>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</si>
  <si>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</si>
  <si>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</si>
  <si>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</si>
  <si>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</si>
  <si>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</si>
  <si>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</si>
  <si>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</si>
  <si>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</si>
  <si>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</si>
  <si>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</si>
  <si>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</si>
  <si>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</si>
  <si>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</si>
  <si>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</si>
  <si>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</si>
  <si>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</si>
  <si>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</si>
  <si>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</si>
  <si>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</si>
  <si>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</si>
  <si>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</si>
  <si>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</si>
  <si>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</si>
  <si>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</si>
  <si>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</si>
  <si>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</si>
  <si>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</si>
  <si>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</si>
  <si>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</si>
  <si>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</si>
  <si>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</si>
  <si>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</si>
  <si>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</si>
  <si>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</si>
  <si>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</si>
  <si>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</si>
  <si>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</si>
  <si>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</si>
  <si>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</si>
  <si>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</si>
  <si>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</si>
  <si>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</si>
  <si>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</si>
  <si>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</si>
  <si>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</si>
  <si>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</si>
  <si>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</si>
  <si>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</si>
  <si>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</si>
  <si>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</si>
  <si>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</si>
  <si>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</si>
  <si>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</si>
  <si>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</si>
  <si>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</si>
  <si>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</si>
  <si>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</si>
  <si>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</si>
  <si>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</si>
  <si>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</si>
  <si>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</si>
  <si>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</si>
  <si>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</si>
  <si>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</si>
  <si>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</si>
  <si>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</si>
  <si>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</si>
  <si>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</si>
  <si>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</si>
  <si>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</si>
  <si>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</si>
  <si>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</si>
  <si>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</si>
  <si>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</si>
  <si>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</si>
  <si>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</si>
  <si>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</si>
  <si>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</si>
  <si>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</si>
  <si>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</si>
  <si>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</si>
  <si>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</si>
  <si>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</si>
  <si>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</si>
  <si>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</si>
  <si>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</si>
  <si>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</si>
  <si>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</si>
  <si>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</si>
  <si>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</si>
  <si>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</si>
  <si>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</si>
  <si>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</si>
  <si>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</si>
  <si>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</si>
  <si>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</si>
  <si>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</si>
  <si>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</si>
  <si>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</si>
  <si>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</si>
  <si>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</si>
  <si>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</si>
  <si>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</si>
  <si>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</si>
  <si>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</si>
  <si>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</si>
  <si>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</si>
  <si>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</si>
  <si>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</si>
  <si>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</si>
  <si>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</si>
  <si>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</si>
  <si>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</si>
  <si>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</si>
  <si>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</si>
  <si>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</si>
  <si>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</si>
  <si>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</si>
  <si>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</si>
  <si>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</si>
  <si>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</si>
  <si>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</si>
  <si>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</si>
  <si>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</si>
  <si>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</si>
  <si>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</si>
  <si>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</si>
  <si>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</si>
  <si>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</si>
  <si>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</si>
  <si>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</si>
  <si>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</si>
  <si>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</si>
  <si>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</si>
  <si>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</si>
  <si>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</si>
  <si>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</si>
  <si>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</si>
  <si>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</si>
  <si>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</si>
  <si>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</si>
  <si>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</si>
  <si>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</si>
  <si>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</si>
  <si>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</si>
  <si>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</si>
  <si>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</si>
  <si>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</si>
  <si>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</si>
  <si>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</si>
  <si>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</si>
  <si>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</si>
  <si>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</si>
  <si>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</si>
  <si>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</si>
  <si>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</si>
  <si>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</si>
  <si>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</si>
  <si>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</si>
  <si>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</si>
  <si>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</si>
  <si>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</si>
  <si>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</si>
  <si>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</si>
  <si>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</si>
  <si>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</si>
  <si>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</si>
  <si>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</si>
  <si>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</si>
  <si>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</si>
  <si>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</si>
  <si>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</si>
  <si>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</si>
  <si>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</si>
  <si>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</si>
  <si>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</si>
  <si>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</si>
  <si>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</si>
  <si>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</si>
  <si>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</si>
  <si>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</si>
  <si>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</si>
  <si>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</si>
  <si>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</si>
  <si>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</si>
  <si>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</si>
  <si>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</si>
  <si>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</si>
  <si>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</si>
  <si>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</si>
  <si>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</si>
  <si>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</si>
  <si>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</si>
  <si>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</si>
  <si>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</si>
  <si>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</si>
  <si>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</si>
  <si>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</si>
  <si>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</si>
  <si>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</si>
  <si>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</si>
  <si>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</si>
  <si>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</si>
  <si>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</si>
  <si>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</si>
  <si>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</si>
  <si>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</si>
  <si>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</si>
  <si>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</si>
  <si>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</si>
  <si>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</si>
  <si>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</si>
  <si>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</si>
  <si>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</si>
  <si>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</si>
  <si>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</si>
  <si>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</si>
  <si>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</si>
  <si>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</si>
  <si>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</si>
  <si>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</si>
  <si>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</si>
  <si>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</si>
  <si>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</si>
  <si>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</si>
  <si>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</si>
  <si>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</si>
  <si>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</si>
  <si>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</si>
  <si>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</si>
  <si>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</si>
  <si>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</si>
  <si>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</si>
  <si>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</si>
  <si>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</si>
  <si>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</si>
  <si>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</si>
  <si>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</si>
  <si>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</si>
  <si>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</si>
  <si>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</si>
  <si>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</si>
  <si>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</si>
  <si>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</si>
  <si>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</si>
  <si>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</si>
  <si>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</si>
  <si>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</si>
  <si>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</si>
  <si>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</si>
  <si>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</si>
  <si>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</si>
  <si>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</si>
  <si>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</si>
  <si>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</si>
  <si>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</si>
  <si>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</si>
  <si>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</si>
  <si>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</si>
  <si>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</si>
  <si>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</si>
  <si>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</si>
  <si>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</si>
  <si>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</si>
  <si>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</si>
  <si>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</si>
  <si>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</si>
  <si>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</si>
  <si>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</si>
  <si>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</si>
  <si>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</si>
  <si>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</si>
  <si>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</si>
  <si>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</si>
  <si>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</si>
  <si>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</si>
  <si>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</si>
  <si>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</si>
  <si>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</si>
  <si>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</si>
  <si>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</si>
  <si>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</si>
  <si>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</si>
  <si>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</si>
  <si>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</si>
  <si>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</si>
  <si>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</si>
  <si>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</si>
  <si>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</si>
  <si>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</si>
  <si>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</si>
  <si>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</si>
  <si>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</si>
  <si>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</si>
  <si>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</si>
  <si>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</si>
  <si>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</si>
  <si>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</si>
  <si>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</si>
  <si>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</si>
  <si>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</si>
  <si>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</si>
  <si>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</si>
  <si>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</si>
  <si>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</si>
  <si>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</si>
  <si>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</si>
  <si>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</si>
  <si>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</si>
  <si>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</si>
  <si>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</si>
  <si>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</si>
  <si>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</si>
  <si>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</si>
  <si>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</si>
  <si>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</si>
  <si>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</si>
  <si>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</si>
  <si>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</si>
  <si>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</si>
  <si>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</si>
  <si>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</si>
  <si>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</si>
  <si>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</si>
  <si>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</si>
  <si>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</si>
  <si>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</si>
  <si>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</si>
  <si>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</si>
  <si>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</si>
  <si>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</si>
  <si>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</si>
  <si>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</si>
  <si>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</si>
  <si>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</si>
  <si>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</si>
  <si>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</si>
  <si>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</si>
  <si>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</si>
  <si>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</si>
  <si>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</si>
  <si>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</si>
  <si>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</si>
  <si>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</si>
  <si>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</si>
  <si>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</si>
  <si>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</si>
  <si>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</si>
  <si>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</si>
  <si>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</si>
  <si>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</si>
  <si>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</si>
  <si>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</si>
  <si>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</si>
  <si>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</si>
  <si>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</si>
  <si>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</si>
  <si>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</si>
  <si>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</si>
  <si>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</si>
  <si>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</si>
  <si>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</si>
  <si>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</si>
  <si>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</si>
  <si>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</si>
  <si>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</si>
  <si>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</si>
  <si>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</si>
  <si>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</si>
  <si>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</si>
  <si>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</si>
  <si>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</si>
  <si>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</si>
  <si>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</si>
  <si>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</si>
  <si>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</si>
  <si>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</si>
  <si>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</si>
  <si>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</si>
  <si>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</si>
  <si>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</si>
  <si>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</si>
  <si>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</si>
  <si>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</si>
  <si>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</si>
  <si>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</si>
  <si>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</si>
  <si>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</si>
  <si>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</si>
  <si>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</si>
  <si>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</si>
  <si>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</si>
  <si>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</si>
  <si>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</si>
  <si>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</si>
  <si>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</si>
  <si>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</si>
  <si>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</si>
  <si>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</si>
  <si>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</si>
  <si>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</si>
  <si>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</si>
  <si>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</si>
  <si>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</si>
  <si>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</si>
  <si>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</si>
  <si>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</si>
  <si>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</si>
  <si>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</si>
  <si>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</si>
  <si>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</si>
  <si>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</si>
  <si>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</si>
  <si>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</si>
  <si>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</si>
  <si>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</si>
  <si>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</si>
  <si>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</si>
  <si>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</si>
  <si>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</si>
  <si>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</si>
  <si>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</si>
  <si>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</si>
  <si>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</si>
  <si>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</si>
  <si>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</si>
  <si>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</si>
  <si>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</si>
  <si>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</si>
  <si>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</si>
  <si>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</si>
  <si>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</si>
  <si>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</si>
  <si>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</si>
  <si>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</si>
  <si>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</si>
  <si>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</si>
  <si>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</si>
  <si>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</si>
  <si>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</si>
  <si>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</si>
  <si>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</si>
  <si>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</si>
  <si>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</si>
  <si>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</si>
  <si>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</si>
  <si>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</si>
  <si>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</si>
  <si>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</si>
  <si>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</si>
  <si>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</si>
  <si>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</si>
  <si>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</si>
  <si>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</si>
  <si>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</si>
  <si>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</si>
  <si>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</si>
  <si>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</si>
  <si>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</si>
  <si>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</si>
  <si>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</si>
  <si>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</si>
  <si>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</si>
  <si>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</si>
  <si>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</si>
  <si>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</si>
  <si>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</si>
  <si>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</si>
  <si>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</si>
  <si>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</si>
  <si>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</si>
  <si>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</si>
  <si>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</si>
  <si>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</si>
  <si>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</si>
  <si>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</si>
  <si>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</si>
  <si>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</si>
  <si>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</si>
  <si>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</si>
  <si>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</si>
  <si>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</si>
  <si>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</si>
  <si>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</si>
  <si>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</si>
  <si>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</si>
  <si>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</si>
  <si>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</si>
  <si>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</si>
  <si>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</si>
  <si>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</si>
  <si>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</si>
  <si>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</si>
  <si>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</si>
  <si>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</si>
  <si>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</si>
  <si>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</si>
  <si>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</si>
  <si>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</si>
  <si>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</si>
  <si>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</si>
  <si>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</si>
  <si>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</si>
  <si>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</si>
  <si>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</si>
  <si>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</si>
  <si>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</si>
  <si>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</si>
  <si>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</si>
  <si>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</si>
  <si>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</si>
  <si>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</si>
  <si>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</si>
  <si>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</si>
  <si>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</si>
  <si>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</si>
  <si>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</si>
  <si>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</si>
  <si>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</si>
  <si>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</si>
  <si>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</si>
  <si>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</si>
  <si>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</si>
  <si>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</si>
  <si>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</si>
  <si>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</si>
  <si>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</si>
  <si>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</si>
  <si>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</si>
  <si>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</si>
  <si>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</si>
  <si>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</si>
  <si>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</si>
  <si>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</si>
  <si>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</si>
  <si>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</si>
  <si>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</si>
  <si>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</si>
  <si>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</si>
  <si>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</si>
  <si>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</si>
  <si>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</si>
  <si>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</si>
  <si>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</si>
  <si>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</si>
  <si>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</si>
  <si>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</si>
  <si>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</si>
  <si>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</si>
  <si>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</si>
  <si>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</si>
  <si>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</si>
  <si>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</si>
  <si>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</si>
  <si>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</si>
  <si>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</si>
  <si>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</si>
  <si>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</si>
  <si>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</si>
  <si>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</si>
  <si>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</si>
  <si>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</si>
  <si>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</si>
  <si>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</si>
  <si>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</si>
  <si>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</si>
  <si>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</si>
  <si>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</si>
  <si>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</si>
  <si>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</si>
  <si>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</si>
  <si>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</si>
  <si>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</si>
  <si>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</si>
  <si>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</si>
  <si>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</si>
  <si>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</si>
  <si>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</si>
  <si>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</si>
  <si>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</si>
  <si>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</si>
  <si>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</si>
  <si>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</si>
  <si>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</si>
  <si>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</si>
  <si>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</si>
  <si>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</si>
  <si>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</si>
  <si>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</si>
  <si>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</si>
  <si>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</si>
  <si>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</si>
  <si>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</si>
  <si>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</si>
  <si>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</si>
  <si>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</si>
  <si>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</si>
  <si>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</si>
  <si>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</si>
  <si>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</si>
  <si>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</si>
  <si>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</si>
  <si>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</si>
  <si>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</si>
  <si>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</si>
  <si>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</si>
  <si>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</si>
  <si>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</si>
  <si>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</si>
  <si>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</si>
  <si>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</si>
  <si>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</si>
  <si>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</si>
  <si>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</si>
  <si>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</si>
  <si>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</si>
  <si>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</si>
  <si>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</si>
  <si>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</si>
  <si>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</si>
  <si>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</si>
  <si>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</si>
  <si>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</si>
  <si>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</si>
  <si>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</si>
  <si>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</si>
  <si>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</si>
  <si>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</si>
  <si>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</si>
  <si>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</si>
  <si>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</si>
  <si>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</si>
  <si>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</si>
  <si>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</si>
  <si>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</si>
  <si>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</si>
  <si>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</si>
  <si>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</si>
  <si>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</si>
  <si>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</si>
  <si>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</si>
  <si>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</si>
  <si>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</si>
  <si>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</si>
  <si>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</si>
  <si>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</si>
  <si>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</si>
  <si>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</si>
  <si>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</si>
  <si>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</si>
  <si>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</si>
  <si>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</si>
  <si>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</si>
  <si>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</si>
  <si>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</si>
  <si>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</si>
  <si>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</si>
  <si>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</si>
  <si>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</si>
  <si>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</si>
  <si>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</si>
  <si>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</si>
  <si>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</si>
  <si>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</si>
  <si>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</si>
  <si>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</si>
  <si>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</si>
  <si>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</si>
  <si>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</si>
  <si>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</si>
  <si>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</si>
  <si>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</si>
  <si>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</si>
  <si>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</si>
  <si>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</si>
  <si>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</si>
  <si>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</si>
  <si>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</si>
  <si>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</si>
  <si>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</si>
  <si>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</si>
  <si>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</si>
  <si>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</si>
  <si>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</si>
  <si>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</si>
  <si>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</si>
  <si>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</si>
  <si>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</si>
  <si>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</si>
  <si>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</si>
  <si>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</si>
  <si>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</si>
  <si>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</si>
  <si>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</si>
  <si>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</si>
  <si>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</si>
  <si>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</si>
  <si>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</si>
  <si>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</si>
  <si>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</si>
  <si>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</si>
  <si>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</si>
  <si>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</si>
  <si>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</si>
  <si>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</si>
  <si>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</si>
  <si>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</si>
  <si>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</si>
  <si>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</si>
  <si>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</si>
  <si>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</si>
  <si>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</si>
  <si>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</si>
  <si>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</si>
  <si>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</si>
  <si>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</si>
  <si>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</si>
  <si>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</si>
  <si>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</si>
  <si>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</si>
  <si>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</si>
  <si>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</si>
  <si>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</si>
  <si>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</si>
  <si>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</si>
  <si>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</si>
  <si>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</si>
  <si>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</si>
  <si>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</si>
  <si>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</si>
  <si>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</si>
  <si>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</si>
  <si>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</si>
  <si>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</si>
  <si>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</si>
  <si>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</si>
  <si>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</si>
  <si>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</si>
  <si>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</si>
  <si>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</si>
  <si>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</si>
  <si>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</si>
  <si>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</si>
  <si>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</si>
  <si>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</si>
  <si>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</si>
  <si>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</si>
  <si>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</si>
  <si>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</si>
  <si>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</si>
  <si>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</si>
  <si>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</si>
  <si>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</si>
  <si>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</si>
  <si>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</si>
  <si>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</si>
  <si>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</si>
  <si>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</si>
  <si>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</si>
  <si>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</si>
  <si>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</si>
  <si>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</si>
  <si>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</si>
  <si>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</si>
  <si>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</si>
  <si>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</si>
  <si>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</si>
  <si>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</si>
  <si>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</si>
  <si>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</si>
  <si>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</si>
  <si>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</si>
  <si>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</si>
  <si>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</si>
  <si>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</si>
  <si>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</si>
  <si>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</si>
  <si>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</si>
  <si>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</si>
  <si>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</si>
  <si>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</si>
  <si>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</si>
  <si>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</si>
  <si>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</si>
  <si>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</si>
  <si>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</si>
  <si>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</si>
  <si>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</si>
  <si>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</si>
  <si>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</si>
  <si>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</si>
  <si>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</si>
  <si>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</si>
  <si>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</si>
  <si>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</si>
  <si>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</si>
  <si>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</si>
  <si>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</si>
  <si>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</si>
  <si>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</si>
  <si>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</si>
  <si>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</si>
  <si>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</si>
  <si>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</si>
  <si>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</si>
  <si>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</si>
  <si>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</si>
  <si>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</si>
  <si>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</si>
  <si>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</si>
  <si>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</si>
  <si>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</si>
  <si>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</si>
  <si>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</si>
  <si>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</si>
  <si>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</si>
  <si>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</si>
  <si>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</si>
  <si>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</si>
  <si>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</si>
  <si>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</si>
  <si>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</si>
  <si>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</si>
  <si>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</si>
  <si>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</si>
  <si>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</si>
  <si>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</si>
  <si>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</si>
  <si>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</si>
  <si>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</si>
  <si>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</si>
  <si>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</si>
  <si>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</si>
  <si>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</si>
  <si>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</si>
  <si>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</si>
  <si>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</si>
  <si>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</si>
  <si>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</si>
  <si>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</si>
  <si>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</si>
  <si>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</si>
  <si>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</si>
  <si>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</si>
  <si>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</si>
  <si>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</si>
  <si>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</si>
  <si>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</si>
  <si>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</si>
  <si>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</si>
  <si>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</si>
  <si>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</si>
  <si>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</si>
  <si>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</si>
  <si>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</si>
  <si>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</si>
  <si>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</si>
  <si>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</si>
  <si>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</si>
  <si>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</si>
  <si>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</si>
  <si>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</si>
  <si>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</si>
  <si>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</si>
  <si>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</si>
  <si>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</si>
  <si>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</si>
  <si>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</si>
  <si>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</si>
  <si>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</si>
  <si>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</si>
  <si>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</si>
  <si>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</si>
  <si>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</si>
  <si>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</si>
  <si>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</si>
  <si>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</si>
  <si>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</si>
  <si>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</si>
  <si>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</si>
  <si>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</si>
  <si>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</si>
  <si>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</si>
  <si>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</si>
  <si>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</si>
  <si>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</si>
  <si>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</si>
  <si>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</si>
  <si>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</si>
  <si>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</si>
  <si>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</si>
  <si>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</si>
  <si>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</si>
  <si>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</si>
  <si>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</si>
  <si>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</si>
  <si>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</si>
  <si>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</si>
  <si>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</si>
  <si>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</si>
  <si>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</si>
  <si>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</si>
  <si>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</si>
  <si>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</si>
  <si>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</si>
  <si>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</si>
  <si>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</si>
  <si>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</si>
  <si>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</si>
  <si>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</si>
  <si>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</si>
  <si>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</si>
  <si>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</si>
  <si>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</si>
  <si>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</si>
  <si>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</si>
  <si>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</si>
  <si>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</si>
  <si>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</si>
  <si>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</si>
  <si>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</si>
  <si>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</si>
  <si>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</si>
  <si>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</si>
  <si>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</si>
  <si>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</si>
  <si>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</si>
  <si>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</si>
  <si>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</si>
  <si>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</si>
  <si>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</si>
  <si>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</si>
  <si>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</si>
  <si>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</si>
  <si>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</si>
  <si>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</si>
  <si>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</si>
  <si>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</si>
  <si>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</si>
  <si>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</si>
  <si>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</si>
  <si>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</si>
  <si>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</si>
  <si>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</si>
  <si>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</si>
  <si>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</si>
  <si>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</si>
  <si>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</si>
  <si>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</si>
  <si>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</si>
  <si>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</si>
  <si>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</si>
  <si>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</si>
  <si>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</si>
  <si>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</si>
  <si>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</si>
  <si>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</si>
  <si>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</si>
  <si>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</si>
  <si>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</si>
  <si>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</si>
  <si>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</si>
  <si>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</si>
  <si>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</si>
  <si>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</si>
  <si>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</si>
  <si>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</si>
  <si>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</si>
  <si>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</si>
  <si>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</si>
  <si>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</si>
  <si>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</si>
  <si>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</si>
  <si>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</si>
  <si>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</si>
  <si>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</si>
  <si>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</si>
  <si>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</si>
  <si>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</si>
  <si>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</si>
  <si>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</si>
  <si>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</si>
  <si>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</si>
  <si>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</si>
  <si>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</si>
  <si>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</si>
  <si>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</si>
  <si>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</si>
  <si>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</si>
  <si>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</si>
  <si>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</si>
  <si>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</si>
  <si>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</si>
  <si>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</si>
  <si>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</si>
  <si>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</si>
  <si>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</si>
  <si>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</si>
  <si>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</si>
  <si>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</si>
  <si>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</si>
  <si>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</si>
  <si>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</si>
  <si>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</si>
  <si>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</si>
  <si>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</si>
  <si>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</si>
  <si>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</si>
  <si>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</si>
  <si>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</si>
  <si>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</si>
  <si>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</si>
  <si>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</si>
  <si>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</si>
  <si>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</si>
  <si>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</si>
  <si>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</si>
  <si>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</si>
  <si>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</si>
  <si>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</si>
  <si>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</si>
  <si>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</si>
  <si>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</si>
  <si>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</si>
  <si>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</si>
  <si>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</si>
  <si>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</si>
  <si>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</si>
  <si>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</si>
  <si>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</si>
  <si>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</si>
  <si>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</si>
  <si>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</si>
  <si>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</si>
  <si>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</si>
  <si>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</si>
  <si>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</si>
  <si>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</si>
  <si>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</si>
  <si>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</si>
  <si>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</si>
  <si>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</si>
  <si>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</si>
  <si>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</si>
  <si>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</si>
  <si>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</si>
  <si>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</si>
  <si>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</si>
  <si>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</si>
  <si>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</si>
  <si>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</si>
  <si>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</si>
  <si>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</si>
  <si>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</si>
  <si>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</si>
  <si>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</si>
  <si>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</si>
  <si>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</si>
  <si>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</si>
  <si>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</si>
  <si>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</si>
  <si>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</si>
  <si>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</si>
  <si>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</si>
  <si>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</si>
  <si>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</si>
  <si>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</si>
  <si>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</si>
  <si>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</si>
  <si>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</si>
  <si>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</si>
  <si>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</si>
  <si>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</si>
  <si>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</si>
  <si>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</si>
  <si>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</si>
  <si>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</si>
  <si>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</si>
  <si>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</si>
  <si>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</si>
  <si>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</si>
  <si>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</si>
  <si>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</si>
  <si>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</si>
  <si>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</si>
  <si>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</si>
  <si>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</si>
  <si>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</si>
  <si>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</si>
  <si>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</si>
  <si>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</si>
  <si>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</si>
  <si>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</si>
  <si>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</si>
  <si>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</si>
  <si>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</si>
  <si>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</si>
  <si>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</si>
  <si>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</si>
  <si>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</si>
  <si>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</si>
  <si>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</si>
  <si>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</si>
  <si>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</si>
  <si>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</si>
  <si>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</si>
  <si>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</si>
  <si>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</si>
  <si>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</si>
  <si>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</si>
  <si>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</si>
  <si>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</si>
  <si>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</si>
  <si>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</si>
  <si>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</si>
  <si>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</si>
  <si>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</si>
  <si>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</si>
  <si>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</si>
  <si>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</si>
  <si>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</si>
  <si>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</si>
  <si>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</si>
  <si>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</si>
  <si>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</si>
  <si>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</si>
  <si>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</si>
  <si>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</si>
  <si>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</si>
  <si>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</si>
  <si>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</si>
  <si>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</si>
  <si>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</si>
  <si>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</si>
  <si>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</si>
  <si>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</si>
  <si>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</si>
  <si>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</si>
  <si>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</si>
  <si>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</si>
  <si>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</si>
  <si>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</si>
  <si>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</si>
  <si>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</si>
  <si>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</si>
  <si>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</si>
  <si>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</si>
  <si>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</si>
  <si>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</si>
  <si>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</si>
  <si>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</si>
  <si>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</si>
  <si>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</si>
  <si>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</si>
  <si>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</si>
  <si>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</si>
  <si>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</si>
  <si>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</si>
  <si>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</si>
  <si>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</si>
  <si>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</si>
  <si>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</si>
  <si>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</si>
  <si>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</si>
  <si>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</si>
  <si>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</si>
  <si>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</si>
  <si>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</si>
  <si>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</si>
  <si>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</si>
  <si>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</si>
  <si>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</si>
  <si>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</si>
  <si>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</si>
  <si>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</si>
  <si>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</si>
  <si>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</si>
  <si>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</si>
  <si>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</si>
  <si>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</si>
  <si>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</si>
  <si>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</si>
  <si>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</si>
  <si>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</si>
  <si>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</si>
  <si>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</si>
  <si>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</si>
  <si>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</si>
  <si>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</si>
  <si>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</si>
  <si>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</si>
  <si>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</si>
  <si>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</si>
  <si>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</si>
  <si>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</si>
  <si>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</si>
  <si>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</si>
  <si>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</si>
  <si>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</si>
  <si>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</si>
  <si>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</si>
  <si>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</si>
  <si>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</si>
  <si>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</si>
  <si>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</si>
  <si>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</si>
  <si>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</si>
  <si>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</si>
  <si>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</si>
  <si>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</si>
  <si>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</si>
  <si>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</si>
  <si>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</si>
  <si>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</si>
  <si>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</si>
  <si>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</si>
  <si>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</si>
  <si>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</si>
  <si>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</si>
  <si>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</si>
  <si>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</si>
  <si>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</si>
  <si>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</si>
  <si>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</si>
  <si>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</si>
  <si>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</si>
  <si>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</si>
  <si>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</si>
  <si>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</si>
  <si>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</si>
  <si>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</si>
  <si>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</si>
  <si>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</si>
  <si>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</si>
  <si>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</si>
  <si>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</si>
  <si>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</si>
  <si>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</si>
  <si>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</si>
  <si>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</si>
  <si>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</si>
  <si>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</si>
  <si>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</si>
  <si>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</si>
  <si>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</si>
  <si>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</si>
  <si>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</si>
  <si>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</si>
  <si>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</si>
  <si>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</si>
  <si>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</si>
  <si>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</si>
  <si>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</si>
  <si>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</si>
  <si>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</si>
  <si>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</si>
  <si>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</si>
  <si>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</si>
  <si>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</si>
  <si>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</si>
  <si>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</si>
  <si>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</si>
  <si>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</si>
  <si>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</si>
  <si>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</si>
  <si>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</si>
  <si>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</si>
  <si>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</si>
  <si>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</si>
  <si>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</si>
  <si>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</si>
  <si>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</si>
  <si>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</si>
  <si>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</si>
  <si>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</si>
  <si>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</si>
  <si>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</si>
  <si>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</si>
  <si>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</si>
  <si>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</si>
  <si>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</si>
  <si>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</si>
  <si>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</si>
  <si>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</si>
  <si>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</si>
  <si>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</si>
  <si>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</si>
  <si>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</si>
  <si>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</si>
  <si>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</si>
  <si>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</si>
  <si>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</si>
  <si>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</si>
  <si>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</si>
  <si>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</si>
  <si>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</si>
  <si>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</si>
  <si>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</si>
  <si>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</si>
  <si>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</si>
  <si>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</si>
  <si>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</si>
  <si>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</si>
  <si>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</si>
  <si>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</si>
  <si>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</si>
  <si>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</si>
  <si>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</si>
  <si>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</si>
  <si>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</si>
  <si>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</si>
  <si>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</si>
  <si>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</si>
  <si>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</si>
  <si>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</si>
  <si>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</si>
  <si>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</si>
  <si>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</si>
  <si>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</si>
  <si>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</si>
  <si>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</si>
  <si>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</si>
  <si>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</si>
  <si>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</si>
  <si>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</si>
  <si>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</si>
  <si>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</si>
  <si>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</si>
  <si>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</si>
  <si>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</si>
  <si>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</si>
  <si>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</si>
  <si>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</si>
  <si>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</si>
  <si>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</si>
  <si>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</si>
  <si>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</si>
  <si>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</si>
  <si>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</si>
  <si>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</si>
  <si>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</si>
  <si>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</si>
  <si>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</si>
  <si>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</si>
  <si>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</si>
  <si>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</si>
  <si>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</si>
  <si>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</si>
  <si>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</si>
  <si>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</si>
  <si>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</si>
  <si>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</si>
  <si>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</si>
  <si>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</si>
  <si>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</si>
  <si>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</si>
  <si>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</si>
  <si>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</si>
  <si>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</si>
  <si>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</si>
  <si>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</si>
  <si>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</si>
  <si>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</si>
  <si>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</si>
  <si>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</si>
  <si>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</si>
  <si>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</si>
  <si>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</si>
  <si>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</si>
  <si>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</si>
  <si>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</si>
  <si>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</si>
  <si>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</si>
  <si>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</si>
  <si>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</si>
  <si>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</si>
  <si>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</si>
  <si>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</si>
  <si>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</si>
  <si>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</si>
  <si>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</si>
  <si>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</si>
  <si>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</si>
  <si>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</si>
  <si>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</si>
  <si>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</si>
  <si>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</si>
  <si>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</si>
  <si>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</si>
  <si>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</si>
  <si>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</si>
  <si>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</si>
  <si>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</si>
  <si>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</si>
  <si>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</si>
  <si>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</si>
  <si>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</si>
  <si>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</si>
  <si>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</si>
  <si>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</si>
  <si>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</si>
  <si>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</si>
  <si>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</si>
  <si>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</si>
  <si>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</si>
  <si>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</si>
  <si>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</si>
  <si>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</si>
  <si>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</si>
  <si>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</si>
  <si>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</si>
  <si>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</si>
  <si>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</si>
  <si>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</si>
  <si>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</si>
  <si>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</si>
  <si>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</si>
  <si>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</si>
  <si>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</si>
  <si>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</si>
  <si>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</si>
  <si>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</si>
  <si>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</si>
  <si>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</si>
  <si>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</si>
  <si>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</si>
  <si>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</si>
  <si>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</si>
  <si>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</si>
  <si>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</si>
  <si>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</si>
  <si>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</si>
  <si>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</si>
  <si>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</si>
  <si>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</si>
  <si>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</si>
  <si>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</si>
  <si>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</si>
  <si>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</si>
  <si>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</si>
  <si>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</si>
  <si>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</si>
  <si>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</si>
  <si>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</si>
  <si>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</si>
  <si>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</si>
  <si>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</si>
  <si>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</si>
  <si>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</si>
  <si>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</si>
  <si>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</si>
  <si>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</si>
  <si>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</si>
  <si>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</si>
  <si>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</si>
  <si>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</si>
  <si>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</si>
  <si>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</si>
  <si>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</si>
  <si>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</si>
  <si>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</si>
  <si>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</si>
  <si>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</si>
  <si>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</si>
  <si>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</si>
  <si>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</si>
  <si>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</si>
  <si>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</si>
  <si>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</si>
  <si>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</si>
  <si>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</si>
  <si>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</si>
  <si>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</si>
  <si>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</si>
  <si>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</si>
  <si>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</si>
  <si>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</si>
  <si>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</si>
  <si>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</si>
  <si>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</si>
  <si>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</si>
  <si>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</si>
  <si>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</si>
  <si>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</si>
  <si>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</si>
  <si>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</si>
  <si>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</si>
  <si>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</si>
  <si>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</si>
  <si>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</si>
  <si>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</si>
  <si>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</si>
  <si>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</si>
  <si>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</si>
  <si>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</si>
  <si>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</si>
  <si>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</si>
  <si>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</si>
  <si>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</si>
  <si>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</si>
  <si>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</si>
  <si>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</si>
  <si>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</si>
  <si>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</si>
  <si>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</si>
  <si>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</si>
  <si>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</si>
  <si>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</si>
  <si>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</si>
  <si>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</si>
  <si>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</si>
  <si>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</si>
  <si>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</si>
  <si>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</si>
  <si>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</si>
  <si>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</si>
  <si>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</si>
  <si>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</si>
  <si>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</si>
  <si>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</si>
  <si>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</si>
  <si>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</si>
  <si>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</si>
  <si>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</si>
  <si>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</si>
  <si>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</si>
  <si>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</si>
  <si>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</si>
  <si>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</si>
  <si>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</si>
  <si>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</si>
  <si>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</si>
  <si>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</si>
  <si>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</si>
  <si>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</si>
  <si>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</si>
  <si>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</si>
  <si>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</si>
  <si>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</si>
  <si>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</si>
  <si>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</si>
  <si>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</si>
  <si>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</si>
  <si>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</si>
  <si>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</si>
  <si>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</si>
  <si>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</si>
  <si>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</si>
  <si>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</si>
  <si>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</si>
  <si>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</si>
  <si>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</si>
  <si>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</si>
  <si>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</si>
  <si>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</si>
  <si>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</si>
  <si>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</si>
  <si>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</si>
  <si>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</si>
  <si>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</si>
  <si>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</si>
  <si>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</si>
  <si>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</si>
  <si>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</si>
  <si>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</si>
  <si>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</si>
  <si>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</si>
  <si>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</si>
  <si>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</si>
  <si>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</si>
  <si>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</si>
  <si>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</si>
  <si>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</si>
  <si>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</si>
  <si>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</si>
  <si>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</si>
  <si>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</si>
  <si>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</si>
  <si>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</si>
  <si>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</si>
  <si>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</si>
  <si>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</si>
  <si>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</si>
  <si>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</si>
  <si>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</si>
  <si>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</si>
  <si>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</si>
  <si>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</si>
  <si>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</si>
  <si>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</si>
  <si>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</si>
  <si>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</si>
  <si>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</si>
  <si>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</si>
  <si>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</si>
  <si>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</si>
  <si>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</si>
  <si>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</si>
  <si>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</si>
  <si>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</si>
  <si>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</si>
  <si>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</si>
  <si>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</si>
  <si>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</si>
  <si>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</si>
  <si>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</si>
  <si>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</si>
  <si>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</si>
  <si>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</si>
  <si>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</si>
  <si>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</si>
  <si>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</si>
  <si>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</si>
  <si>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</si>
  <si>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</si>
  <si>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</si>
  <si>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</si>
  <si>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</si>
  <si>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</si>
  <si>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</si>
  <si>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</si>
  <si>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</si>
  <si>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</si>
  <si>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</si>
  <si>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</si>
  <si>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</si>
  <si>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</si>
  <si>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</si>
  <si>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</si>
  <si>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</si>
  <si>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</si>
  <si>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</si>
  <si>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</si>
  <si>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</si>
  <si>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</si>
  <si>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</si>
  <si>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</si>
  <si>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</si>
  <si>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</si>
  <si>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</si>
  <si>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</si>
  <si>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</si>
  <si>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</si>
  <si>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</si>
  <si>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</si>
  <si>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</si>
  <si>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</si>
  <si>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</si>
  <si>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</si>
  <si>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</si>
  <si>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</si>
  <si>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</si>
  <si>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</si>
  <si>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</si>
  <si>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</si>
  <si>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</si>
  <si>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</si>
  <si>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</si>
  <si>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</si>
  <si>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</si>
  <si>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</si>
  <si>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</si>
  <si>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</si>
  <si>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</si>
  <si>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</si>
  <si>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</si>
  <si>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</si>
  <si>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</si>
  <si>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</si>
  <si>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</si>
  <si>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</si>
  <si>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</si>
  <si>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</si>
  <si>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</si>
  <si>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</si>
  <si>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</si>
  <si>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</si>
  <si>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</si>
  <si>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</si>
  <si>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</si>
  <si>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</si>
  <si>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</si>
  <si>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</si>
  <si>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</si>
  <si>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</si>
  <si>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</si>
  <si>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</si>
  <si>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</si>
  <si>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</si>
  <si>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</si>
  <si>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</si>
  <si>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</si>
  <si>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</si>
  <si>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</si>
  <si>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</si>
  <si>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</si>
  <si>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</si>
  <si>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</si>
  <si>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</si>
  <si>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</si>
  <si>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</si>
  <si>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</si>
  <si>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</si>
  <si>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</si>
  <si>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</si>
  <si>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</si>
  <si>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</si>
  <si>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</si>
  <si>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</si>
  <si>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</si>
  <si>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</si>
  <si>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</si>
  <si>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</si>
  <si>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</si>
  <si>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</si>
  <si>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</si>
  <si>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</si>
  <si>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</si>
  <si>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</si>
  <si>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</si>
  <si>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</si>
  <si>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</si>
  <si>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</si>
  <si>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</si>
  <si>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</si>
  <si>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</si>
  <si>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</si>
  <si>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</si>
  <si>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</si>
  <si>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</si>
  <si>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</si>
  <si>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</si>
  <si>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</si>
  <si>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</si>
  <si>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</si>
  <si>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</si>
  <si>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</si>
  <si>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</si>
  <si>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</si>
  <si>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</si>
  <si>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</si>
  <si>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</si>
  <si>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</si>
  <si>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</si>
  <si>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</si>
  <si>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</si>
  <si>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</si>
  <si>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</si>
  <si>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</si>
  <si>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</si>
  <si>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</si>
  <si>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</si>
  <si>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</si>
  <si>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</si>
  <si>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</si>
  <si>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</si>
  <si>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</si>
  <si>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</si>
  <si>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</si>
  <si>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</si>
  <si>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</si>
  <si>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</si>
  <si>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</si>
  <si>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</si>
  <si>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</si>
  <si>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</si>
  <si>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</si>
  <si>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</si>
  <si>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</si>
  <si>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</si>
  <si>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</si>
  <si>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</si>
  <si>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</si>
  <si>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</si>
  <si>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</si>
  <si>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</si>
  <si>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</si>
  <si>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</si>
  <si>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</si>
  <si>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</si>
  <si>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</si>
  <si>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</si>
  <si>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</si>
  <si>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</si>
  <si>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</si>
  <si>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</si>
  <si>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</si>
  <si>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</si>
  <si>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</si>
  <si>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</si>
  <si>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</si>
  <si>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</si>
  <si>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</si>
  <si>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</si>
  <si>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</si>
  <si>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</si>
  <si>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</si>
  <si>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</si>
  <si>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</si>
  <si>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</si>
  <si>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</si>
  <si>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</si>
  <si>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</si>
  <si>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</si>
  <si>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</si>
  <si>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</si>
  <si>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</si>
  <si>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</si>
  <si>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</si>
  <si>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</si>
  <si>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</si>
  <si>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</si>
  <si>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</si>
  <si>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</si>
  <si>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</si>
  <si>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</si>
  <si>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</si>
  <si>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</si>
  <si>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</si>
  <si>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</si>
  <si>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</si>
  <si>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</si>
  <si>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</si>
  <si>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</si>
  <si>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</si>
  <si>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</si>
  <si>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</si>
  <si>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</si>
  <si>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</si>
  <si>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</si>
  <si>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</si>
  <si>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</si>
  <si>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</si>
  <si>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</si>
  <si>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</si>
  <si>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</si>
  <si>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</si>
  <si>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</si>
  <si>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</si>
  <si>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</si>
  <si>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</si>
  <si>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</si>
  <si>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</si>
  <si>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</si>
  <si>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</si>
  <si>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</si>
  <si>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</si>
  <si>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</si>
  <si>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</si>
  <si>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</si>
  <si>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</si>
  <si>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</si>
  <si>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</si>
  <si>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</si>
  <si>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</si>
  <si>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</si>
  <si>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</si>
  <si>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</si>
  <si>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</si>
  <si>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</si>
  <si>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</si>
  <si>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</si>
  <si>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</si>
  <si>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</si>
  <si>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</si>
  <si>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</si>
  <si>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</si>
  <si>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</si>
  <si>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</si>
  <si>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</si>
  <si>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</si>
  <si>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</si>
  <si>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</si>
  <si>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</si>
  <si>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</si>
  <si>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</si>
  <si>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</si>
  <si>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</si>
  <si>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</si>
  <si>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</si>
  <si>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</si>
  <si>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</si>
  <si>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</si>
  <si>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</si>
  <si>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</si>
  <si>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</si>
  <si>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</si>
  <si>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</si>
  <si>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</si>
  <si>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</si>
  <si>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</si>
  <si>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</si>
  <si>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</si>
  <si>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</si>
  <si>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</si>
  <si>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</si>
  <si>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</si>
  <si>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</si>
  <si>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</si>
  <si>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</si>
  <si>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</si>
  <si>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</si>
  <si>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</si>
  <si>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</si>
  <si>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</si>
  <si>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</si>
  <si>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</si>
  <si>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</si>
  <si>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</si>
  <si>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</si>
  <si>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</si>
  <si>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</si>
  <si>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</si>
  <si>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</si>
  <si>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</si>
  <si>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</si>
  <si>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</si>
  <si>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</si>
  <si>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</si>
  <si>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</si>
  <si>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</si>
  <si>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</si>
  <si>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</si>
  <si>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</si>
  <si>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</si>
  <si>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</si>
  <si>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</si>
  <si>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</si>
  <si>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</si>
  <si>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</si>
  <si>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</si>
  <si>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</si>
  <si>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</si>
  <si>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</si>
  <si>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</si>
  <si>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</si>
  <si>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</si>
  <si>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</si>
  <si>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</si>
  <si>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</si>
  <si>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</si>
  <si>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</si>
  <si>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</si>
  <si>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</si>
  <si>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</si>
  <si>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</si>
  <si>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</si>
  <si>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</si>
  <si>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</si>
  <si>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</si>
  <si>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</si>
  <si>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</si>
  <si>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</si>
  <si>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</si>
  <si>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</si>
  <si>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</si>
  <si>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</si>
  <si>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</si>
  <si>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</si>
  <si>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</si>
  <si>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</si>
  <si>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</si>
  <si>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</si>
  <si>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</si>
  <si>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</si>
  <si>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</si>
  <si>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</si>
  <si>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</si>
  <si>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</si>
  <si>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</si>
  <si>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</si>
  <si>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</si>
  <si>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</si>
  <si>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</si>
  <si>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</si>
  <si>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</si>
  <si>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</si>
  <si>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</si>
  <si>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</si>
  <si>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</si>
  <si>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</si>
  <si>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</si>
  <si>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</si>
  <si>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</si>
  <si>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</si>
  <si>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</si>
  <si>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</si>
  <si>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</si>
  <si>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</si>
  <si>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</si>
  <si>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</si>
  <si>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</si>
  <si>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</si>
  <si>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</si>
  <si>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</si>
  <si>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</si>
  <si>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</si>
  <si>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</si>
  <si>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</si>
  <si>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</si>
  <si>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</si>
  <si>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</si>
  <si>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</si>
  <si>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</si>
  <si>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</si>
  <si>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</si>
  <si>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</si>
  <si>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</si>
  <si>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</si>
  <si>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</si>
  <si>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</si>
  <si>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</si>
  <si>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</si>
  <si>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</si>
  <si>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</si>
  <si>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</si>
  <si>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</si>
  <si>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</si>
  <si>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</si>
  <si>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</si>
  <si>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</si>
  <si>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</si>
  <si>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</si>
  <si>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</si>
  <si>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</si>
  <si>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</si>
  <si>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</si>
  <si>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</si>
  <si>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</si>
  <si>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</si>
  <si>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</si>
  <si>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</si>
  <si>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</si>
  <si>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</si>
  <si>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</si>
  <si>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</si>
  <si>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</si>
  <si>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</si>
  <si>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</si>
  <si>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</si>
  <si>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</si>
  <si>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</si>
  <si>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</si>
  <si>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</si>
  <si>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</si>
  <si>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</si>
  <si>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</si>
  <si>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</si>
  <si>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</si>
  <si>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</si>
  <si>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</si>
  <si>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</si>
  <si>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</si>
  <si>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</si>
  <si>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</si>
  <si>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</si>
  <si>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</si>
  <si>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</si>
  <si>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</si>
  <si>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</si>
  <si>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</si>
  <si>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</si>
  <si>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</si>
  <si>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</si>
  <si>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</si>
  <si>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</si>
  <si>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</si>
  <si>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</si>
  <si>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</si>
  <si>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</si>
  <si>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</si>
  <si>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</si>
  <si>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</si>
  <si>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</si>
  <si>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</si>
  <si>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</si>
  <si>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</si>
  <si>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</si>
  <si>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</si>
  <si>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</si>
  <si>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</si>
  <si>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</si>
  <si>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</si>
  <si>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</si>
  <si>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</si>
  <si>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</si>
  <si>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</si>
  <si>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</si>
  <si>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</si>
  <si>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</si>
  <si>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</si>
  <si>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</si>
  <si>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</si>
  <si>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</si>
  <si>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</si>
  <si>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</si>
  <si>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</si>
  <si>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</si>
  <si>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</si>
  <si>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</si>
  <si>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</si>
  <si>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</si>
  <si>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</si>
  <si>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</si>
  <si>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</si>
  <si>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</si>
  <si>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</si>
  <si>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</si>
  <si>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</si>
  <si>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</si>
  <si>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</si>
  <si>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</si>
  <si>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</si>
  <si>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</si>
  <si>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</si>
  <si>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</si>
  <si>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</si>
  <si>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</si>
  <si>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</si>
  <si>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</si>
  <si>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</si>
  <si>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</si>
  <si>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</si>
  <si>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</si>
  <si>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</si>
  <si>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</si>
  <si>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</si>
  <si>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</si>
  <si>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</si>
  <si>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</si>
  <si>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</si>
  <si>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</si>
  <si>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</si>
  <si>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</si>
  <si>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</si>
  <si>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</si>
  <si>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</si>
  <si>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</si>
  <si>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</si>
  <si>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</si>
  <si>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</si>
  <si>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</si>
  <si>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</si>
  <si>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</si>
  <si>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</si>
  <si>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</si>
  <si>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</si>
  <si>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</si>
  <si>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</si>
  <si>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</si>
  <si>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</si>
  <si>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</si>
  <si>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</si>
  <si>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</si>
  <si>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</si>
  <si>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</si>
  <si>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</si>
  <si>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</si>
  <si>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</si>
  <si>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</si>
  <si>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</si>
  <si>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</si>
  <si>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</si>
  <si>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</si>
  <si>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</si>
  <si>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</si>
  <si>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</si>
  <si>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</si>
  <si>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</si>
  <si>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</si>
  <si>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</si>
  <si>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</si>
  <si>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</si>
  <si>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</si>
  <si>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</si>
  <si>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</si>
  <si>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</si>
  <si>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</si>
  <si>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</si>
  <si>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</si>
  <si>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</si>
  <si>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</si>
  <si>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</si>
  <si>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</si>
  <si>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</si>
  <si>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</si>
  <si>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</si>
  <si>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</si>
  <si>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</si>
  <si>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</si>
  <si>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</si>
  <si>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</si>
  <si>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</si>
  <si>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</si>
  <si>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</si>
  <si>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</si>
  <si>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</si>
  <si>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</si>
  <si>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</si>
  <si>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</si>
  <si>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</si>
  <si>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</si>
  <si>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</si>
  <si>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</si>
  <si>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</si>
  <si>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</si>
  <si>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</si>
  <si>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</si>
  <si>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</si>
  <si>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</si>
  <si>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</si>
  <si>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</si>
  <si>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</si>
  <si>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</si>
  <si>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</si>
  <si>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</si>
  <si>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</si>
  <si>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</si>
  <si>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</si>
  <si>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</si>
  <si>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</si>
  <si>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</si>
  <si>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</si>
  <si>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</si>
  <si>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</si>
  <si>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</si>
  <si>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</si>
  <si>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</si>
  <si>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</si>
  <si>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</si>
  <si>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</si>
  <si>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</si>
  <si>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</si>
  <si>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</si>
  <si>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</si>
  <si>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</si>
  <si>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</si>
  <si>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</si>
  <si>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</si>
  <si>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</si>
  <si>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</si>
  <si>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</si>
  <si>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</si>
  <si>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</si>
  <si>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</si>
  <si>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</si>
  <si>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</si>
  <si>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</si>
  <si>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</si>
  <si>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</si>
  <si>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</si>
  <si>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</si>
  <si>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</si>
  <si>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</si>
  <si>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</si>
  <si>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</si>
  <si>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</si>
  <si>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</si>
  <si>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</si>
  <si>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</si>
  <si>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</si>
  <si>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</si>
  <si>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</si>
  <si>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</si>
  <si>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</si>
  <si>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</si>
  <si>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</si>
  <si>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</si>
  <si>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</si>
  <si>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</si>
  <si>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</si>
  <si>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</si>
  <si>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</si>
  <si>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</si>
  <si>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</si>
  <si>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</si>
  <si>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</si>
  <si>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</si>
  <si>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</si>
  <si>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</si>
  <si>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</si>
  <si>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</si>
  <si>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</si>
  <si>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</si>
  <si>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</si>
  <si>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</si>
  <si>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</si>
  <si>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</si>
  <si>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</si>
  <si>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</si>
  <si>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</si>
  <si>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</si>
  <si>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</si>
  <si>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</si>
  <si>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</si>
  <si>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</si>
  <si>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</si>
  <si>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</si>
  <si>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</si>
  <si>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</si>
  <si>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</si>
  <si>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</si>
  <si>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</si>
  <si>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</si>
  <si>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</si>
  <si>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</si>
  <si>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</si>
  <si>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</si>
  <si>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</si>
  <si>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</si>
  <si>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</si>
  <si>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</si>
  <si>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</si>
  <si>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</si>
  <si>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</si>
  <si>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</si>
  <si>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</si>
  <si>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</si>
  <si>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</si>
  <si>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</si>
  <si>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</si>
  <si>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</si>
  <si>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</si>
  <si>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</si>
  <si>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</si>
  <si>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</si>
  <si>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</si>
  <si>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</si>
  <si>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</si>
  <si>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</si>
  <si>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</si>
  <si>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</si>
  <si>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</si>
  <si>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</si>
  <si>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</si>
  <si>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</si>
  <si>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</si>
  <si>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</si>
  <si>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</si>
  <si>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</si>
  <si>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</si>
  <si>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</si>
  <si>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</si>
  <si>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</si>
  <si>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</si>
  <si>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</si>
  <si>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</si>
  <si>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</si>
  <si>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</si>
  <si>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</si>
  <si>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</si>
  <si>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</si>
  <si>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</si>
  <si>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</si>
  <si>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</si>
  <si>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</si>
  <si>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</si>
  <si>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</si>
  <si>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</si>
  <si>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</si>
  <si>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</si>
  <si>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</si>
  <si>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</si>
  <si>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</si>
  <si>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</si>
  <si>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</si>
  <si>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</si>
  <si>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</si>
  <si>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</si>
  <si>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</si>
  <si>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</si>
  <si>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</si>
  <si>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</si>
  <si>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</si>
  <si>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</si>
  <si>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</si>
  <si>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</si>
  <si>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</si>
  <si>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</si>
  <si>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</si>
  <si>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</si>
  <si>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</si>
  <si>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</si>
  <si>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</si>
  <si>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</si>
  <si>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</si>
  <si>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</si>
  <si>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</si>
  <si>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</si>
  <si>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</si>
  <si>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</si>
  <si>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</si>
  <si>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</si>
  <si>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</si>
  <si>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</si>
  <si>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</si>
  <si>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</si>
  <si>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</si>
  <si>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</si>
  <si>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</si>
  <si>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</si>
  <si>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</si>
  <si>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</si>
  <si>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</si>
  <si>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</si>
  <si>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</si>
  <si>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</si>
  <si>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</si>
  <si>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</si>
  <si>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</si>
  <si>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</si>
  <si>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</si>
  <si>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</si>
  <si>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</si>
  <si>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</si>
  <si>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</si>
  <si>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</si>
  <si>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</si>
  <si>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</si>
  <si>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</si>
  <si>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</si>
  <si>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</si>
  <si>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</si>
  <si>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</si>
  <si>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</si>
  <si>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</si>
  <si>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</si>
  <si>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</si>
  <si>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</si>
  <si>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</si>
  <si>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</si>
  <si>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</si>
  <si>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</si>
  <si>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</si>
  <si>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</si>
  <si>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</si>
  <si>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</si>
  <si>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</si>
  <si>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</si>
  <si>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</si>
  <si>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</si>
  <si>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</si>
  <si>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</si>
  <si>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</si>
  <si>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</si>
  <si>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</si>
  <si>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</si>
  <si>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</si>
  <si>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</si>
  <si>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</si>
  <si>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</si>
  <si>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</si>
  <si>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</si>
  <si>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</si>
  <si>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</si>
  <si>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</si>
  <si>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</si>
  <si>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</si>
  <si>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</si>
  <si>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</si>
  <si>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</si>
  <si>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</si>
  <si>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</si>
  <si>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</si>
  <si>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</si>
  <si>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</si>
  <si>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</si>
  <si>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</si>
  <si>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</si>
  <si>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</si>
  <si>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</si>
  <si>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</si>
  <si>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</si>
  <si>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</si>
  <si>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</si>
  <si>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</si>
  <si>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</si>
  <si>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</si>
  <si>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</si>
  <si>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</si>
  <si>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</si>
  <si>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</si>
  <si>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</si>
  <si>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</si>
  <si>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</si>
  <si>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</si>
  <si>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</si>
  <si>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</si>
  <si>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</si>
  <si>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</si>
  <si>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</si>
  <si>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</si>
  <si>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</si>
  <si>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</si>
  <si>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</si>
  <si>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</si>
  <si>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</si>
  <si>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</si>
  <si>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</si>
  <si>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</si>
  <si>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</si>
  <si>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</si>
  <si>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</si>
  <si>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</si>
  <si>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</si>
  <si>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</si>
  <si>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</si>
  <si>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</si>
  <si>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</si>
  <si>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</si>
  <si>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</si>
  <si>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</si>
  <si>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</si>
  <si>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</si>
  <si>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</si>
  <si>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</si>
  <si>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</si>
  <si>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</si>
  <si>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</si>
  <si>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</si>
  <si>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</si>
  <si>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</si>
  <si>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</si>
  <si>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</si>
  <si>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</si>
  <si>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</si>
  <si>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</si>
  <si>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</si>
  <si>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</si>
  <si>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</si>
  <si>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</si>
  <si>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</si>
  <si>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</si>
  <si>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</si>
  <si>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</si>
  <si>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</si>
  <si>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</si>
  <si>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</si>
  <si>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</si>
  <si>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</si>
  <si>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</si>
  <si>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</si>
  <si>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</si>
  <si>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</si>
  <si>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</si>
  <si>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</si>
  <si>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</si>
  <si>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</si>
  <si>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</si>
  <si>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</si>
  <si>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</si>
  <si>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</si>
  <si>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</si>
  <si>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</si>
  <si>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</si>
  <si>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</si>
  <si>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</si>
  <si>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</si>
  <si>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</si>
  <si>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</si>
  <si>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</si>
  <si>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</si>
  <si>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</si>
  <si>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</si>
  <si>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</si>
  <si>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</si>
  <si>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</si>
  <si>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</si>
  <si>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</si>
  <si>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</si>
  <si>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</si>
  <si>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</si>
  <si>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</si>
  <si>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</si>
  <si>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</si>
  <si>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</si>
  <si>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</si>
  <si>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</si>
  <si>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</si>
  <si>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</si>
  <si>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</si>
  <si>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</si>
  <si>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</si>
  <si>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</si>
  <si>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</si>
  <si>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</si>
  <si>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</si>
  <si>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</si>
  <si>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</si>
  <si>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</si>
  <si>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</si>
  <si>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</si>
  <si>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</si>
  <si>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</si>
  <si>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</si>
  <si>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</si>
  <si>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</si>
  <si>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</si>
  <si>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</si>
  <si>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</si>
  <si>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</si>
  <si>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</si>
  <si>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</si>
  <si>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</si>
  <si>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</si>
  <si>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</si>
  <si>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</si>
  <si>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</si>
  <si>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</si>
  <si>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</si>
  <si>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</si>
  <si>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</si>
  <si>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</si>
  <si>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</si>
  <si>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</si>
  <si>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</si>
  <si>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</si>
  <si>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</si>
  <si>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</si>
  <si>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</si>
  <si>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</si>
  <si>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</si>
  <si>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</si>
  <si>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</si>
  <si>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</si>
  <si>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</si>
  <si>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</si>
  <si>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</si>
  <si>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</si>
  <si>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</si>
  <si>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</si>
  <si>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</si>
  <si>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</si>
  <si>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</si>
  <si>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</si>
  <si>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</si>
  <si>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</si>
  <si>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</si>
  <si>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</si>
  <si>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</si>
  <si>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</si>
  <si>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</si>
  <si>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</si>
  <si>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</si>
  <si>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</si>
  <si>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</si>
  <si>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</si>
  <si>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</si>
  <si>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</si>
  <si>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</si>
  <si>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</si>
  <si>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</si>
  <si>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</si>
  <si>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</si>
  <si>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</si>
  <si>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</si>
  <si>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</si>
  <si>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</si>
  <si>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</si>
  <si>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</si>
  <si>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</si>
  <si>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</si>
  <si>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</si>
  <si>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</si>
  <si>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</si>
  <si>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</si>
  <si>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</si>
  <si>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</si>
  <si>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</si>
  <si>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</si>
  <si>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</si>
  <si>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</si>
  <si>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</si>
  <si>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</si>
  <si>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</si>
  <si>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</si>
  <si>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</si>
  <si>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</si>
  <si>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</si>
  <si>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</si>
  <si>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</si>
  <si>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</si>
  <si>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</si>
  <si>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</si>
  <si>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</si>
  <si>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</si>
  <si>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</si>
  <si>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</si>
  <si>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</si>
  <si>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</si>
  <si>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</si>
  <si>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</si>
  <si>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</si>
  <si>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</si>
  <si>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</si>
  <si>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</si>
  <si>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</si>
  <si>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</si>
  <si>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</si>
  <si>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</si>
  <si>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</si>
  <si>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</si>
  <si>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</si>
  <si>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</si>
  <si>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</si>
  <si>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</si>
  <si>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</si>
  <si>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</si>
  <si>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</si>
  <si>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</si>
  <si>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</si>
  <si>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</si>
  <si>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</si>
  <si>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</si>
  <si>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</si>
  <si>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</si>
  <si>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</si>
  <si>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</si>
  <si>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</si>
  <si>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</si>
  <si>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</si>
  <si>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</si>
  <si>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</si>
  <si>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</si>
  <si>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</si>
  <si>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</si>
  <si>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</si>
  <si>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</si>
  <si>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</si>
  <si>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</si>
  <si>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</si>
  <si>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</si>
  <si>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</si>
  <si>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</si>
  <si>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</si>
  <si>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</si>
  <si>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</si>
  <si>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</si>
  <si>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</si>
  <si>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</si>
  <si>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</si>
  <si>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</si>
  <si>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</si>
  <si>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</si>
  <si>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</si>
  <si>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</si>
  <si>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</si>
  <si>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</si>
  <si>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</si>
  <si>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</si>
  <si>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</si>
  <si>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</si>
  <si>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</si>
  <si>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</si>
  <si>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</si>
  <si>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</si>
  <si>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</si>
  <si>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</si>
  <si>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</si>
  <si>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</si>
  <si>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</si>
  <si>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</si>
  <si>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</si>
  <si>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</si>
  <si>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</si>
  <si>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</si>
  <si>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</si>
  <si>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</si>
  <si>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</si>
  <si>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</si>
  <si>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</si>
  <si>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</si>
  <si>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</si>
  <si>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</si>
  <si>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</si>
  <si>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</si>
  <si>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</si>
  <si>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</si>
  <si>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</si>
  <si>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</si>
  <si>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</si>
  <si>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</si>
  <si>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</si>
  <si>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</si>
  <si>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</si>
  <si>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</si>
  <si>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</si>
  <si>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</si>
  <si>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</si>
  <si>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</si>
  <si>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</si>
  <si>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</si>
  <si>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</si>
  <si>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</si>
  <si>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</si>
  <si>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</si>
  <si>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</si>
  <si>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</si>
  <si>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</si>
  <si>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</si>
  <si>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</si>
  <si>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</si>
  <si>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</si>
  <si>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</si>
  <si>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</si>
  <si>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</si>
  <si>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</si>
  <si>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</si>
  <si>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</si>
  <si>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</si>
  <si>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</si>
  <si>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</si>
  <si>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</si>
  <si>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</si>
  <si>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</si>
  <si>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</si>
  <si>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</si>
  <si>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</si>
  <si>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</si>
  <si>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</si>
  <si>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</si>
  <si>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</si>
  <si>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</si>
  <si>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</si>
  <si>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</si>
  <si>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</si>
  <si>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</si>
  <si>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</si>
  <si>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</si>
  <si>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</si>
  <si>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</si>
  <si>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</si>
  <si>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</si>
  <si>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</si>
  <si>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</si>
  <si>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</si>
  <si>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</si>
  <si>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</si>
  <si>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</si>
  <si>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</si>
  <si>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</si>
  <si>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</si>
  <si>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</si>
  <si>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</si>
  <si>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</si>
  <si>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</si>
  <si>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</si>
  <si>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</si>
  <si>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</si>
  <si>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</si>
  <si>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</si>
  <si>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</si>
  <si>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</si>
  <si>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</si>
  <si>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</si>
  <si>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</si>
  <si>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</si>
  <si>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</si>
  <si>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</si>
  <si>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</si>
  <si>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</si>
  <si>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</si>
  <si>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</si>
  <si>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</si>
  <si>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</si>
  <si>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</si>
  <si>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</si>
  <si>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</si>
  <si>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</si>
  <si>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</si>
  <si>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</si>
  <si>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</si>
  <si>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</si>
  <si>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</si>
  <si>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</si>
  <si>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</si>
  <si>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</si>
  <si>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</si>
  <si>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</si>
  <si>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</si>
  <si>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</si>
  <si>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</si>
  <si>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</si>
  <si>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</si>
  <si>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</si>
  <si>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</si>
  <si>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</si>
  <si>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</si>
  <si>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</si>
  <si>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</si>
  <si>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</si>
  <si>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</si>
  <si>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</si>
  <si>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</si>
  <si>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</si>
  <si>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</si>
  <si>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</si>
  <si>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</si>
  <si>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</si>
  <si>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</si>
  <si>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</si>
  <si>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</si>
  <si>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</si>
  <si>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</si>
  <si>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</si>
  <si>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</si>
  <si>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</si>
  <si>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</si>
  <si>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</si>
  <si>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</si>
  <si>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</si>
  <si>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</si>
  <si>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</si>
  <si>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</si>
  <si>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</si>
  <si>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</si>
  <si>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</si>
  <si>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</si>
  <si>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</si>
  <si>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</si>
  <si>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</si>
  <si>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</si>
  <si>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</si>
  <si>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</si>
  <si>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</si>
  <si>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</si>
  <si>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</si>
  <si>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</si>
  <si>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</si>
  <si>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</si>
  <si>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</si>
  <si>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</si>
  <si>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</si>
  <si>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</si>
  <si>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</si>
  <si>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</si>
  <si>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</si>
  <si>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</si>
  <si>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</si>
  <si>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</si>
  <si>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</si>
  <si>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</si>
  <si>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</si>
  <si>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</si>
  <si>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</si>
  <si>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</si>
  <si>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</si>
  <si>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</si>
  <si>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</si>
  <si>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</si>
  <si>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</si>
  <si>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</si>
  <si>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</si>
  <si>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</si>
  <si>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</si>
  <si>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</si>
  <si>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</si>
  <si>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</si>
  <si>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</si>
  <si>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</si>
  <si>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</si>
  <si>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</si>
  <si>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</si>
  <si>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</si>
  <si>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</si>
  <si>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</si>
  <si>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</si>
  <si>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</si>
  <si>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</si>
  <si>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</si>
  <si>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</si>
  <si>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</si>
  <si>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</si>
  <si>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</si>
  <si>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</si>
  <si>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</si>
  <si>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</si>
  <si>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</si>
  <si>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</si>
  <si>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</si>
  <si>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</si>
  <si>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</si>
  <si>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</si>
  <si>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</si>
  <si>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</si>
  <si>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</si>
  <si>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</si>
  <si>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</si>
  <si>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</si>
  <si>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</si>
  <si>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</si>
  <si>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</si>
  <si>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</si>
  <si>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</si>
  <si>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</si>
  <si>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</si>
  <si>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</si>
  <si>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</si>
  <si>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</si>
  <si>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</si>
  <si>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</si>
  <si>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</si>
  <si>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</si>
  <si>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</si>
  <si>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</si>
  <si>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</si>
  <si>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</si>
  <si>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</si>
  <si>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</si>
  <si>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</si>
  <si>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</si>
  <si>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</si>
  <si>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</si>
  <si>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</si>
  <si>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</si>
  <si>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</si>
  <si>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</si>
  <si>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</si>
  <si>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</si>
  <si>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</si>
  <si>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</si>
  <si>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</si>
  <si>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</si>
  <si>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</si>
  <si>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</si>
  <si>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</si>
  <si>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</si>
  <si>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</si>
  <si>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</si>
  <si>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</si>
  <si>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</si>
  <si>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</si>
  <si>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</si>
  <si>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</si>
  <si>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</si>
  <si>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</si>
  <si>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</si>
  <si>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</si>
  <si>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</si>
  <si>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</si>
  <si>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</si>
  <si>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</si>
  <si>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</si>
  <si>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</si>
  <si>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</si>
  <si>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</si>
  <si>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</si>
  <si>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</si>
  <si>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</si>
  <si>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</si>
  <si>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</si>
  <si>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</si>
  <si>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</si>
  <si>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</si>
  <si>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</si>
  <si>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</si>
  <si>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</si>
  <si>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</si>
  <si>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</si>
  <si>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</si>
  <si>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</si>
  <si>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</si>
  <si>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</si>
  <si>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</si>
  <si>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</si>
  <si>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</si>
  <si>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</si>
  <si>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</si>
  <si>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</si>
  <si>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</si>
  <si>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</si>
  <si>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</si>
  <si>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</si>
  <si>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</si>
  <si>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</si>
  <si>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</si>
  <si>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</si>
  <si>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</si>
  <si>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</si>
  <si>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</si>
  <si>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</si>
  <si>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</si>
  <si>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</si>
  <si>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</si>
  <si>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</si>
  <si>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</si>
  <si>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</si>
  <si>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</si>
  <si>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</si>
  <si>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</si>
  <si>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</si>
  <si>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</si>
  <si>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</si>
  <si>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</si>
  <si>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</si>
  <si>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</si>
  <si>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</si>
  <si>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</si>
  <si>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</si>
  <si>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</si>
  <si>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</si>
  <si>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</si>
  <si>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</si>
  <si>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</si>
  <si>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</si>
  <si>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</si>
  <si>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</si>
  <si>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</si>
  <si>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</si>
  <si>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</si>
  <si>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</si>
  <si>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</si>
  <si>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</si>
  <si>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</si>
  <si>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</si>
  <si>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</si>
  <si>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</si>
  <si>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</si>
  <si>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</si>
  <si>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</si>
  <si>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</si>
  <si>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</si>
  <si>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</si>
  <si>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</si>
  <si>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</si>
  <si>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</si>
  <si>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</si>
  <si>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</si>
  <si>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</si>
  <si>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</si>
  <si>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</si>
  <si>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</si>
  <si>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</si>
  <si>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</si>
  <si>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</si>
  <si>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</si>
  <si>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</si>
  <si>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</si>
  <si>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</si>
  <si>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</si>
  <si>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</si>
  <si>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</si>
  <si>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</si>
  <si>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</si>
  <si>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</si>
  <si>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</si>
  <si>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</si>
  <si>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</si>
  <si>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</si>
  <si>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</si>
  <si>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</si>
  <si>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</si>
  <si>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</si>
  <si>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</si>
  <si>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</si>
  <si>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</si>
  <si>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</si>
  <si>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</si>
  <si>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</si>
  <si>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</si>
  <si>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</si>
  <si>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</si>
  <si>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</si>
  <si>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</si>
  <si>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</si>
  <si>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</si>
  <si>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</si>
  <si>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</si>
  <si>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</si>
  <si>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</si>
  <si>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</si>
  <si>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</si>
  <si>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</si>
  <si>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</si>
  <si>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</si>
  <si>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</si>
  <si>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</si>
  <si>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</si>
  <si>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</si>
  <si>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</si>
  <si>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</si>
  <si>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</si>
  <si>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</si>
  <si>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</si>
  <si>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</si>
  <si>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</si>
  <si>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</si>
  <si>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</si>
  <si>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</si>
  <si>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</si>
  <si>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</si>
  <si>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</si>
  <si>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</si>
  <si>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</si>
  <si>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</si>
  <si>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</si>
  <si>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</si>
  <si>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</si>
  <si>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</si>
  <si>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</si>
  <si>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</si>
  <si>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</si>
  <si>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</si>
  <si>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</si>
  <si>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</si>
  <si>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</si>
  <si>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</si>
  <si>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</si>
  <si>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</si>
  <si>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</si>
  <si>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</si>
  <si>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</si>
  <si>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</si>
  <si>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</si>
  <si>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</si>
  <si>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</si>
  <si>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</si>
  <si>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</si>
  <si>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</si>
  <si>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</si>
  <si>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</si>
  <si>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</si>
  <si>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</si>
  <si>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</si>
  <si>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</si>
  <si>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</si>
  <si>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</si>
  <si>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</si>
  <si>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</si>
  <si>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</si>
  <si>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</si>
  <si>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</si>
  <si>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</si>
  <si>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</si>
  <si>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</si>
  <si>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</si>
  <si>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</si>
  <si>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</si>
  <si>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</si>
  <si>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</si>
  <si>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</si>
  <si>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</si>
  <si>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</si>
  <si>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</si>
  <si>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</si>
  <si>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</si>
  <si>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</si>
  <si>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</si>
  <si>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</si>
  <si>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</si>
  <si>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</si>
  <si>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</si>
  <si>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</si>
  <si>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</si>
  <si>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</si>
  <si>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</si>
  <si>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</si>
  <si>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</si>
  <si>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</si>
  <si>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</si>
  <si>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</si>
  <si>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</si>
  <si>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</si>
  <si>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</si>
  <si>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</si>
  <si>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</si>
  <si>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</si>
  <si>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</si>
  <si>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</si>
  <si>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</si>
  <si>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</si>
  <si>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</si>
  <si>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</si>
  <si>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</si>
  <si>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</si>
  <si>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</si>
  <si>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</si>
  <si>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</si>
  <si>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</si>
  <si>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</si>
  <si>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</si>
  <si>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</si>
  <si>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</si>
  <si>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</si>
  <si>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</si>
  <si>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</si>
  <si>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</si>
  <si>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</si>
  <si>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</si>
  <si>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</si>
  <si>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</si>
  <si>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</si>
  <si>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</si>
  <si>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</si>
  <si>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</si>
  <si>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</si>
  <si>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</si>
  <si>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</si>
  <si>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</si>
  <si>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</si>
  <si>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</si>
  <si>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</si>
  <si>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</si>
  <si>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</si>
  <si>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</si>
  <si>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</si>
  <si>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</si>
  <si>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</si>
  <si>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</si>
  <si>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</si>
  <si>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</si>
  <si>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</si>
  <si>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</si>
  <si>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</si>
  <si>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</si>
  <si>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</si>
  <si>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</si>
  <si>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</si>
  <si>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</si>
  <si>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</si>
  <si>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</si>
  <si>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</si>
  <si>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</si>
  <si>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</si>
  <si>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</si>
  <si>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</si>
  <si>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</si>
  <si>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</si>
  <si>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</si>
  <si>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</si>
  <si>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</si>
  <si>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</si>
  <si>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</si>
  <si>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</si>
  <si>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</si>
  <si>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</si>
  <si>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</si>
  <si>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</si>
  <si>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</si>
  <si>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</si>
  <si>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</si>
  <si>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</si>
  <si>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</si>
  <si>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</si>
  <si>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</si>
  <si>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</si>
  <si>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</si>
  <si>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</si>
  <si>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</si>
  <si>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</si>
  <si>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</si>
  <si>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</si>
  <si>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</si>
  <si>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</si>
  <si>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</si>
  <si>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</si>
  <si>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</si>
  <si>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</si>
  <si>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</si>
  <si>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</si>
  <si>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</si>
  <si>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</si>
  <si>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</si>
  <si>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</si>
  <si>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</si>
  <si>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</si>
  <si>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</si>
  <si>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</si>
  <si>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</si>
  <si>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</si>
  <si>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</si>
  <si>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</si>
  <si>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</si>
  <si>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</si>
  <si>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</si>
  <si>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</si>
  <si>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</si>
  <si>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</si>
  <si>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</si>
  <si>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</si>
  <si>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</si>
  <si>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</si>
  <si>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</si>
  <si>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</si>
  <si>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</si>
  <si>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</si>
  <si>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</si>
  <si>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</si>
  <si>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</si>
  <si>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</si>
  <si>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</si>
  <si>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</si>
  <si>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</si>
  <si>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</si>
  <si>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</si>
  <si>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</si>
  <si>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</si>
  <si>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</si>
  <si>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</si>
  <si>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</si>
  <si>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</si>
  <si>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</si>
  <si>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</si>
  <si>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</si>
  <si>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</si>
  <si>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</si>
  <si>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</si>
  <si>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</si>
  <si>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</si>
  <si>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</si>
  <si>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</si>
  <si>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</si>
  <si>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</si>
  <si>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</si>
  <si>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</si>
  <si>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</si>
  <si>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</si>
  <si>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</si>
  <si>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</si>
  <si>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</si>
  <si>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</si>
  <si>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</si>
  <si>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</si>
  <si>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</si>
  <si>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</si>
  <si>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</si>
  <si>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</si>
  <si>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</si>
  <si>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</si>
  <si>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</si>
  <si>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</si>
  <si>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</si>
  <si>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</si>
  <si>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</si>
  <si>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</si>
  <si>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</si>
  <si>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</si>
  <si>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</si>
  <si>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</si>
  <si>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</si>
  <si>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</si>
  <si>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</si>
  <si>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</si>
  <si>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</si>
  <si>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</si>
  <si>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</si>
  <si>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</si>
  <si>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</si>
  <si>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</si>
  <si>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</si>
  <si>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</si>
  <si>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</si>
  <si>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</si>
  <si>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</si>
  <si>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</si>
  <si>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</si>
  <si>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</si>
  <si>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</si>
  <si>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</si>
  <si>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</si>
  <si>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</si>
  <si>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</si>
  <si>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</si>
  <si>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</si>
  <si>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</si>
  <si>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</si>
  <si>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</si>
  <si>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</si>
  <si>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</si>
  <si>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</si>
  <si>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</si>
  <si>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</si>
  <si>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</si>
  <si>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</si>
  <si>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</si>
  <si>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</si>
  <si>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</si>
  <si>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</si>
  <si>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</si>
  <si>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</si>
  <si>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</si>
  <si>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</si>
  <si>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</si>
  <si>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</si>
  <si>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</si>
  <si>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</si>
  <si>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</si>
  <si>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</si>
  <si>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</si>
  <si>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</si>
  <si>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</si>
  <si>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</si>
  <si>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</si>
  <si>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</si>
  <si>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</si>
  <si>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</si>
  <si>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</si>
  <si>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</si>
  <si>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</si>
  <si>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</si>
  <si>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</si>
  <si>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</si>
  <si>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</si>
  <si>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</si>
  <si>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</si>
  <si>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</si>
  <si>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</si>
  <si>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</si>
  <si>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</si>
  <si>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</si>
  <si>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</si>
  <si>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</si>
  <si>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</si>
  <si>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</si>
  <si>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</si>
  <si>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</si>
  <si>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</si>
  <si>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</si>
  <si>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</si>
  <si>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</si>
  <si>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</si>
  <si>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</si>
  <si>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</si>
  <si>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</si>
  <si>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</si>
  <si>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</si>
  <si>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</si>
  <si>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</si>
  <si>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</si>
  <si>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</si>
  <si>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</si>
  <si>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</si>
  <si>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</si>
  <si>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</si>
  <si>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</si>
  <si>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</si>
  <si>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</si>
  <si>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</si>
  <si>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</si>
  <si>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</si>
  <si>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</si>
  <si>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</si>
  <si>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</si>
  <si>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</si>
  <si>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</si>
  <si>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</si>
  <si>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</si>
  <si>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</si>
  <si>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</si>
  <si>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</si>
  <si>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</si>
  <si>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</si>
  <si>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</si>
  <si>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</si>
  <si>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</si>
  <si>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</si>
  <si>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</si>
  <si>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</si>
  <si>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</si>
  <si>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</si>
  <si>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</si>
  <si>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</si>
  <si>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</si>
  <si>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</si>
  <si>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</si>
  <si>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</si>
  <si>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</si>
  <si>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</si>
  <si>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</si>
  <si>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</si>
  <si>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</si>
  <si>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</si>
  <si>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</si>
  <si>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</si>
  <si>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</si>
  <si>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</si>
  <si>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</si>
  <si>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</si>
  <si>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</si>
  <si>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</si>
  <si>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</si>
  <si>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</si>
  <si>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</si>
  <si>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</si>
  <si>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</si>
  <si>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</si>
  <si>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</si>
  <si>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</si>
  <si>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</si>
  <si>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</si>
  <si>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</si>
  <si>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</si>
  <si>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</si>
  <si>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</si>
  <si>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</si>
  <si>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</si>
  <si>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</si>
  <si>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</si>
  <si>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</si>
  <si>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</si>
  <si>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</si>
  <si>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</si>
  <si>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</si>
  <si>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</si>
  <si>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</si>
  <si>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</si>
  <si>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</si>
  <si>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</si>
  <si>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</si>
  <si>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</si>
  <si>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</si>
  <si>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</si>
  <si>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</si>
  <si>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</si>
  <si>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</si>
  <si>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</si>
  <si>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</si>
  <si>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</si>
  <si>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</si>
  <si>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</si>
  <si>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</si>
  <si>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</si>
  <si>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</si>
  <si>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</si>
  <si>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</si>
  <si>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</si>
  <si>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</si>
  <si>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</si>
  <si>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</si>
  <si>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</si>
  <si>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</si>
  <si>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</si>
  <si>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</si>
  <si>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</si>
  <si>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</si>
  <si>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</si>
  <si>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</si>
  <si>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</si>
  <si>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</si>
  <si>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</si>
  <si>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</si>
  <si>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</si>
  <si>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</si>
  <si>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</si>
  <si>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</si>
  <si>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</si>
  <si>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</si>
  <si>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</si>
  <si>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</si>
  <si>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</si>
  <si>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</si>
  <si>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</si>
  <si>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</si>
  <si>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</si>
  <si>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</si>
  <si>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</si>
  <si>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</si>
  <si>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</si>
  <si>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</si>
  <si>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</si>
  <si>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</si>
  <si>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</si>
  <si>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</si>
  <si>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</si>
  <si>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</si>
  <si>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</si>
  <si>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</si>
  <si>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</si>
  <si>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</si>
  <si>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</si>
  <si>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</si>
  <si>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</si>
  <si>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</si>
  <si>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</si>
  <si>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</si>
  <si>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</si>
  <si>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</si>
  <si>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</si>
  <si>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</si>
  <si>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</si>
  <si>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</si>
  <si>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</si>
  <si>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</si>
  <si>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</si>
  <si>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</si>
  <si>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</si>
  <si>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</si>
  <si>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</si>
  <si>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</si>
  <si>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</si>
  <si>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</si>
  <si>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</si>
  <si>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</si>
  <si>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</si>
  <si>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</si>
  <si>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</si>
  <si>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</si>
  <si>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</si>
  <si>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</si>
  <si>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</si>
  <si>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</si>
  <si>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</si>
  <si>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</si>
  <si>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</si>
  <si>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</si>
  <si>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</si>
  <si>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</si>
  <si>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</si>
  <si>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</si>
  <si>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</si>
  <si>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</si>
  <si>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</si>
  <si>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</si>
  <si>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</si>
  <si>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</si>
  <si>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</si>
  <si>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</si>
  <si>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</si>
  <si>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</si>
  <si>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</si>
  <si>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</si>
  <si>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</si>
  <si>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</si>
  <si>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</si>
  <si>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</si>
  <si>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</si>
  <si>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</si>
  <si>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</si>
  <si>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</si>
  <si>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</si>
  <si>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</si>
  <si>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</si>
  <si>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</si>
  <si>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</si>
  <si>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</si>
  <si>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</si>
  <si>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</si>
  <si>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</si>
  <si>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</si>
  <si>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</si>
  <si>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</si>
  <si>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</si>
  <si>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</si>
  <si>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</si>
  <si>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</si>
  <si>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</si>
  <si>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</si>
  <si>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</si>
  <si>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</si>
  <si>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</si>
  <si>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</si>
  <si>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</si>
  <si>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</si>
  <si>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</si>
  <si>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</si>
  <si>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</si>
  <si>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</si>
  <si>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</si>
  <si>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</si>
  <si>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</si>
  <si>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</si>
  <si>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</si>
  <si>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</si>
  <si>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</si>
  <si>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</si>
  <si>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</si>
  <si>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</si>
  <si>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</si>
  <si>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</si>
  <si>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</si>
  <si>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</si>
  <si>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</si>
  <si>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</si>
  <si>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</si>
  <si>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</si>
  <si>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</si>
  <si>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</si>
  <si>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</si>
  <si>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</si>
  <si>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</si>
  <si>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</si>
  <si>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</si>
  <si>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</si>
  <si>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</si>
  <si>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</si>
  <si>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</si>
  <si>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</si>
  <si>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</si>
  <si>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</si>
  <si>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</si>
  <si>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</si>
  <si>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</si>
  <si>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</si>
  <si>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</si>
  <si>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</si>
  <si>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</si>
  <si>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</si>
  <si>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</si>
  <si>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</si>
  <si>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</si>
  <si>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</si>
  <si>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</si>
  <si>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</si>
  <si>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</si>
  <si>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</si>
  <si>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</si>
  <si>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</si>
  <si>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</si>
  <si>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</si>
  <si>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</si>
  <si>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</si>
  <si>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</si>
  <si>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</si>
  <si>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</si>
  <si>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</si>
  <si>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</si>
  <si>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</si>
  <si>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</si>
  <si>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</si>
  <si>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</si>
  <si>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</si>
  <si>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</si>
  <si>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</si>
  <si>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</si>
  <si>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</si>
  <si>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</si>
  <si>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</si>
  <si>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</si>
  <si>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</si>
  <si>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</si>
  <si>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</si>
  <si>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</si>
  <si>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</si>
  <si>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</si>
  <si>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</si>
  <si>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</si>
  <si>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</si>
  <si>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</si>
  <si>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</si>
  <si>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</si>
  <si>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</si>
  <si>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</si>
  <si>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</si>
  <si>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</si>
  <si>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</si>
  <si>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</si>
  <si>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</si>
  <si>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</si>
  <si>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</si>
  <si>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</si>
  <si>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</si>
  <si>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</si>
  <si>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</si>
  <si>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</si>
  <si>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</si>
  <si>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</si>
  <si>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</si>
  <si>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</si>
  <si>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</si>
  <si>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</si>
  <si>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</si>
  <si>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</si>
  <si>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</si>
  <si>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</si>
  <si>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</si>
  <si>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</si>
  <si>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</si>
  <si>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</si>
  <si>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</si>
  <si>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</si>
  <si>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</si>
  <si>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</si>
  <si>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</si>
  <si>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</si>
  <si>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</si>
  <si>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</si>
  <si>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</si>
  <si>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</si>
  <si>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</si>
  <si>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</si>
  <si>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</si>
  <si>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</si>
  <si>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</si>
  <si>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</si>
  <si>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</si>
  <si>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</si>
  <si>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</si>
  <si>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</si>
  <si>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</si>
  <si>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</si>
  <si>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</si>
  <si>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</si>
  <si>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</si>
  <si>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</si>
  <si>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</si>
  <si>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</si>
  <si>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</si>
  <si>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</si>
  <si>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</si>
  <si>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</si>
  <si>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</si>
  <si>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</si>
  <si>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</si>
  <si>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</si>
  <si>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</si>
  <si>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</si>
  <si>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</si>
  <si>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</si>
  <si>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</si>
  <si>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</si>
  <si>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</si>
  <si>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</si>
  <si>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</si>
  <si>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</si>
  <si>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</si>
  <si>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</si>
  <si>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</si>
  <si>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</si>
  <si>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</si>
  <si>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</si>
  <si>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</si>
  <si>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</si>
  <si>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</si>
  <si>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</si>
  <si>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</si>
  <si>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</si>
  <si>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</si>
  <si>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</si>
  <si>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</si>
  <si>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</si>
  <si>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</si>
  <si>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</si>
  <si>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</si>
  <si>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</si>
  <si>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</si>
  <si>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</si>
  <si>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</si>
  <si>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</si>
  <si>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</si>
  <si>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</si>
  <si>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</si>
  <si>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</si>
  <si>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</si>
  <si>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</si>
  <si>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</si>
  <si>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</si>
  <si>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</si>
  <si>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</si>
  <si>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</si>
  <si>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</si>
  <si>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</si>
  <si>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</si>
  <si>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</si>
  <si>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</si>
  <si>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</si>
  <si>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</si>
  <si>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</si>
  <si>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</si>
  <si>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</si>
  <si>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</si>
  <si>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</si>
  <si>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</si>
  <si>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</si>
  <si>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</si>
  <si>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</si>
  <si>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</si>
  <si>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</si>
  <si>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</si>
  <si>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</si>
  <si>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</si>
  <si>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</si>
  <si>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</si>
  <si>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</si>
  <si>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</si>
  <si>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</si>
  <si>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</si>
  <si>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</si>
  <si>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</si>
  <si>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</si>
  <si>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</si>
  <si>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</si>
  <si>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</si>
  <si>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</si>
  <si>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</si>
  <si>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</si>
  <si>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</si>
  <si>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</si>
  <si>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</si>
  <si>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</si>
  <si>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</si>
  <si>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</si>
  <si>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</si>
  <si>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</si>
  <si>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</si>
  <si>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</si>
  <si>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</si>
  <si>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</si>
  <si>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</si>
  <si>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</si>
  <si>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</si>
  <si>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</si>
  <si>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</si>
  <si>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</si>
  <si>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</si>
  <si>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</si>
  <si>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</si>
  <si>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</si>
  <si>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</si>
  <si>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</si>
  <si>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</si>
  <si>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</si>
  <si>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</si>
  <si>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</si>
  <si>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</si>
  <si>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</si>
  <si>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</si>
  <si>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</si>
  <si>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</si>
  <si>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</si>
  <si>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</si>
  <si>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</si>
  <si>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</si>
  <si>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</si>
  <si>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</si>
  <si>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</si>
  <si>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</si>
  <si>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</si>
  <si>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</si>
  <si>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</si>
  <si>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</si>
  <si>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</si>
  <si>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</si>
  <si>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</si>
  <si>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</si>
  <si>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</si>
  <si>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</si>
  <si>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</si>
  <si>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</si>
  <si>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</si>
  <si>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</si>
  <si>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</si>
  <si>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</si>
  <si>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</si>
  <si>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</si>
  <si>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</si>
  <si>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</si>
  <si>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</si>
  <si>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</si>
  <si>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</si>
  <si>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</si>
  <si>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</si>
  <si>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</si>
  <si>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</si>
  <si>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</si>
  <si>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</si>
  <si>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</si>
  <si>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</si>
  <si>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</si>
  <si>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</si>
  <si>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</si>
  <si>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</si>
  <si>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</si>
  <si>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</si>
  <si>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</si>
  <si>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</si>
  <si>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</si>
  <si>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</si>
  <si>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</si>
  <si>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</si>
  <si>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</si>
  <si>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</si>
  <si>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</si>
  <si>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</si>
  <si>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</si>
  <si>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</si>
  <si>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</si>
  <si>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</si>
  <si>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</si>
  <si>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</si>
  <si>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</si>
  <si>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</si>
  <si>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</si>
  <si>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</si>
  <si>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</si>
  <si>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</si>
  <si>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</si>
  <si>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</si>
  <si>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</si>
  <si>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</si>
  <si>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</si>
  <si>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</si>
  <si>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</si>
  <si>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</si>
  <si>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</si>
  <si>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</si>
  <si>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</si>
  <si>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</si>
  <si>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</si>
  <si>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</si>
  <si>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</si>
  <si>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</si>
  <si>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</si>
  <si>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</si>
  <si>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</si>
  <si>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</si>
  <si>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</si>
  <si>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</si>
  <si>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</si>
  <si>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</si>
  <si>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</si>
  <si>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</si>
  <si>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</si>
  <si>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</si>
  <si>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</si>
  <si>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</si>
  <si>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</si>
  <si>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</si>
  <si>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</si>
  <si>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</si>
  <si>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</si>
  <si>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</si>
  <si>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</si>
  <si>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</si>
  <si>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</si>
  <si>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</si>
  <si>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</si>
  <si>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</si>
  <si>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</si>
  <si>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</si>
  <si>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</si>
  <si>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</si>
  <si>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</si>
  <si>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</si>
  <si>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</si>
  <si>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</si>
  <si>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</si>
  <si>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</si>
  <si>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</si>
  <si>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</si>
  <si>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</si>
  <si>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</si>
  <si>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</si>
  <si>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</si>
  <si>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</si>
  <si>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</si>
  <si>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</si>
  <si>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</si>
  <si>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</si>
  <si>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</si>
  <si>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</si>
  <si>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</si>
  <si>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</si>
  <si>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</si>
  <si>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</si>
  <si>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</si>
  <si>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</si>
  <si>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</si>
  <si>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</si>
  <si>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</si>
  <si>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</si>
  <si>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</si>
  <si>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</si>
  <si>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</si>
  <si>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</si>
  <si>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</si>
  <si>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</si>
  <si>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</si>
  <si>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</si>
  <si>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</si>
  <si>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</si>
  <si>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</si>
  <si>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</si>
  <si>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</si>
  <si>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</si>
  <si>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</si>
  <si>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</si>
  <si>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</si>
  <si>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</si>
  <si>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</si>
  <si>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</si>
  <si>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</si>
  <si>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</si>
  <si>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</si>
  <si>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</si>
  <si>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</si>
  <si>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</si>
  <si>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</si>
  <si>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</si>
  <si>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</si>
  <si>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</si>
  <si>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</si>
  <si>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</si>
  <si>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</si>
  <si>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</si>
  <si>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</si>
  <si>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</si>
  <si>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</si>
  <si>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</si>
  <si>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</si>
  <si>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</si>
  <si>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</si>
  <si>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</si>
  <si>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</si>
  <si>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</si>
  <si>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</si>
  <si>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</si>
  <si>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</si>
  <si>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</si>
  <si>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</si>
  <si>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</si>
  <si>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</si>
  <si>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</si>
  <si>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</si>
  <si>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</si>
  <si>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</si>
  <si>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</si>
  <si>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</si>
  <si>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</si>
  <si>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</si>
  <si>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</si>
  <si>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</si>
  <si>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</si>
  <si>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</si>
  <si>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</si>
  <si>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</si>
  <si>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</si>
  <si>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</si>
  <si>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</si>
  <si>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</si>
  <si>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</si>
  <si>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</si>
  <si>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</si>
  <si>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</si>
  <si>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</si>
  <si>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</si>
  <si>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</si>
  <si>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</si>
  <si>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</si>
  <si>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</si>
  <si>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</si>
  <si>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</si>
  <si>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</si>
  <si>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</si>
  <si>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</si>
  <si>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</si>
  <si>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</si>
  <si>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</si>
  <si>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</si>
  <si>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</si>
  <si>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</si>
  <si>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</si>
  <si>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</si>
  <si>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</si>
  <si>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</si>
  <si>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</si>
  <si>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</si>
  <si>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</si>
  <si>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</si>
  <si>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</si>
  <si>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</si>
  <si>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</si>
  <si>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</si>
  <si>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</si>
  <si>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</si>
  <si>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</si>
  <si>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</si>
  <si>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</si>
  <si>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</si>
  <si>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</si>
  <si>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</si>
  <si>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</si>
  <si>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</si>
  <si>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</si>
  <si>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</si>
  <si>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</si>
  <si>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</si>
  <si>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</si>
  <si>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</si>
  <si>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</si>
  <si>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</si>
  <si>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</si>
  <si>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</si>
  <si>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</si>
  <si>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</si>
  <si>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</si>
  <si>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</si>
  <si>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</si>
  <si>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</si>
  <si>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</si>
  <si>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</si>
  <si>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</si>
  <si>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</si>
  <si>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</si>
  <si>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</si>
  <si>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</si>
  <si>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</si>
  <si>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</si>
  <si>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</si>
  <si>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</si>
  <si>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</si>
  <si>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</si>
  <si>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</si>
  <si>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</si>
  <si>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</si>
  <si>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</si>
  <si>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</si>
  <si>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</si>
  <si>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</si>
  <si>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</si>
  <si>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</si>
  <si>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</si>
  <si>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</si>
  <si>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</si>
  <si>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</si>
  <si>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</si>
  <si>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</si>
  <si>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</si>
  <si>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</si>
  <si>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</si>
  <si>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</si>
  <si>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</si>
  <si>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</si>
  <si>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</si>
  <si>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</si>
  <si>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</si>
  <si>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</si>
  <si>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</si>
  <si>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</si>
  <si>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</si>
  <si>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</si>
  <si>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</si>
  <si>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</si>
  <si>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</si>
  <si>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</si>
  <si>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</si>
  <si>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</si>
  <si>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</si>
  <si>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</si>
  <si>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</si>
  <si>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</si>
  <si>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</si>
  <si>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</si>
  <si>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</si>
  <si>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</si>
  <si>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</si>
  <si>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</si>
  <si>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</si>
  <si>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</si>
  <si>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</si>
  <si>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</si>
  <si>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</si>
  <si>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</si>
  <si>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</si>
  <si>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</si>
  <si>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</si>
  <si>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</si>
  <si>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</si>
  <si>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</si>
  <si>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</si>
  <si>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</si>
  <si>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</si>
  <si>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</si>
  <si>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</si>
  <si>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</si>
  <si>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</si>
  <si>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</si>
  <si>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</si>
  <si>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</si>
  <si>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</si>
  <si>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</si>
  <si>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</si>
  <si>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</si>
  <si>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</si>
  <si>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</si>
  <si>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</si>
  <si>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</si>
  <si>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</si>
  <si>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</si>
  <si>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</si>
  <si>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</si>
  <si>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</si>
  <si>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</si>
  <si>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</si>
  <si>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</si>
  <si>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</si>
  <si>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</si>
  <si>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</si>
  <si>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</si>
  <si>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</si>
  <si>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</si>
  <si>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</si>
  <si>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</si>
  <si>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</si>
  <si>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</si>
  <si>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</si>
  <si>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</si>
  <si>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</si>
  <si>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</si>
  <si>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</si>
  <si>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</si>
  <si>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</si>
  <si>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</si>
  <si>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</si>
  <si>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</si>
  <si>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</si>
  <si>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</si>
  <si>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</si>
  <si>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</si>
  <si>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</si>
  <si>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</si>
  <si>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</si>
  <si>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</si>
  <si>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</si>
  <si>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</si>
  <si>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</si>
  <si>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</si>
  <si>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</si>
  <si>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</si>
  <si>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</si>
  <si>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</si>
  <si>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</si>
  <si>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</si>
  <si>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</si>
  <si>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</si>
  <si>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</si>
  <si>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</si>
  <si>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</si>
  <si>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</si>
  <si>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</si>
  <si>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</si>
  <si>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</si>
  <si>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</si>
  <si>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</si>
  <si>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</si>
  <si>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</si>
  <si>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</si>
  <si>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</si>
  <si>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</si>
  <si>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</si>
  <si>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</si>
  <si>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</si>
  <si>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</si>
  <si>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</si>
  <si>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</si>
  <si>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</si>
  <si>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</si>
  <si>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</si>
  <si>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</si>
  <si>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</si>
  <si>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</si>
  <si>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</si>
  <si>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</si>
  <si>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</si>
  <si>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</si>
  <si>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</si>
  <si>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</si>
  <si>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</si>
  <si>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</si>
  <si>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</si>
  <si>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</si>
  <si>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</si>
  <si>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</si>
  <si>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</si>
  <si>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</si>
  <si>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</si>
  <si>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</si>
  <si>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</si>
  <si>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</si>
  <si>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</si>
  <si>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</si>
  <si>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</si>
  <si>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</si>
  <si>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</si>
  <si>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</si>
  <si>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</si>
  <si>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</si>
  <si>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</si>
  <si>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</si>
  <si>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</si>
  <si>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</si>
  <si>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</si>
  <si>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</si>
  <si>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</si>
  <si>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</si>
  <si>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</si>
  <si>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</si>
  <si>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</si>
  <si>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</si>
  <si>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</si>
  <si>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</si>
  <si>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</si>
  <si>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</si>
  <si>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</si>
  <si>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</si>
  <si>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</si>
  <si>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</si>
  <si>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</si>
  <si>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</si>
  <si>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</si>
  <si>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</si>
  <si>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</si>
  <si>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</si>
  <si>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</si>
  <si>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</si>
  <si>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</si>
  <si>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</si>
  <si>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</si>
  <si>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</si>
  <si>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</si>
  <si>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</si>
  <si>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</si>
  <si>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</si>
  <si>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</si>
  <si>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</si>
  <si>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</si>
  <si>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</si>
  <si>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</si>
  <si>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</si>
  <si>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</si>
  <si>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</si>
  <si>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</si>
  <si>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</si>
  <si>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</si>
  <si>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</si>
  <si>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</si>
  <si>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</si>
  <si>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</si>
  <si>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</si>
  <si>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</si>
  <si>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</si>
  <si>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</si>
  <si>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</si>
  <si>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</si>
  <si>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</si>
  <si>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</si>
  <si>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</si>
  <si>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</si>
  <si>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</si>
  <si>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</si>
  <si>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</si>
  <si>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</si>
  <si>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</si>
  <si>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</si>
  <si>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</si>
  <si>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</si>
  <si>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</si>
  <si>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</si>
  <si>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</si>
  <si>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</si>
  <si>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</si>
  <si>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</si>
  <si>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</si>
  <si>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</si>
  <si>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</si>
  <si>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</si>
  <si>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</si>
  <si>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</si>
  <si>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</si>
  <si>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</si>
  <si>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</si>
  <si>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</si>
  <si>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</si>
  <si>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</si>
  <si>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</si>
  <si>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</si>
  <si>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</si>
  <si>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</si>
  <si>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</si>
  <si>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</si>
  <si>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</si>
  <si>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</si>
  <si>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</si>
  <si>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</si>
  <si>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</si>
  <si>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</si>
  <si>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</si>
  <si>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</si>
  <si>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</si>
  <si>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</si>
  <si>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</si>
  <si>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</si>
  <si>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</si>
  <si>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</si>
  <si>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</si>
  <si>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</si>
  <si>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</si>
  <si>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</si>
  <si>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</si>
  <si>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</si>
  <si>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</si>
  <si>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</si>
  <si>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</si>
  <si>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</si>
  <si>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</si>
  <si>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</si>
  <si>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</si>
  <si>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</si>
  <si>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</si>
  <si>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</si>
  <si>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</si>
  <si>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</si>
  <si>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</si>
  <si>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</si>
  <si>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</si>
  <si>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</si>
  <si>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</si>
  <si>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</si>
  <si>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</si>
  <si>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</si>
  <si>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</si>
  <si>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</si>
  <si>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</si>
  <si>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</si>
  <si>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</si>
  <si>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</si>
  <si>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</si>
  <si>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</si>
  <si>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</si>
  <si>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</si>
  <si>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</si>
  <si>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</si>
  <si>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</si>
  <si>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</si>
  <si>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</si>
  <si>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</si>
  <si>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</si>
  <si>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</si>
  <si>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</si>
  <si>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</si>
  <si>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</si>
  <si>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</si>
  <si>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</si>
  <si>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</si>
  <si>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</si>
  <si>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</si>
  <si>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</si>
  <si>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</si>
  <si>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</si>
  <si>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</si>
  <si>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</si>
  <si>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</si>
  <si>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</si>
  <si>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</si>
  <si>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</si>
  <si>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</si>
  <si>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</si>
  <si>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</si>
  <si>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</si>
  <si>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</si>
  <si>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</si>
  <si>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</si>
  <si>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</si>
  <si>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</si>
  <si>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</si>
  <si>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</si>
  <si>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</si>
  <si>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</si>
  <si>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</si>
  <si>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</si>
  <si>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</si>
  <si>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</si>
  <si>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</si>
  <si>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</si>
  <si>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</si>
  <si>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</si>
  <si>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</si>
  <si>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</si>
  <si>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</si>
  <si>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</si>
  <si>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</si>
  <si>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</si>
  <si>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</si>
  <si>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</si>
  <si>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</si>
  <si>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</si>
  <si>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</si>
  <si>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</si>
  <si>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</si>
  <si>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</si>
  <si>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</si>
  <si>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</si>
  <si>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</si>
  <si>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</si>
  <si>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</si>
  <si>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</si>
  <si>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</si>
  <si>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</si>
  <si>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</si>
  <si>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</si>
  <si>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</si>
  <si>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</si>
  <si>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</si>
  <si>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</si>
  <si>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</si>
  <si>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</si>
  <si>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</si>
  <si>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</si>
  <si>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</si>
  <si>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</si>
  <si>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</si>
  <si>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</si>
  <si>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</si>
  <si>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</si>
  <si>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</si>
  <si>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</si>
  <si>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</si>
  <si>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</si>
  <si>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</si>
  <si>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</si>
  <si>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</si>
  <si>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</si>
  <si>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</si>
  <si>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</si>
  <si>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</si>
  <si>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</si>
  <si>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</si>
  <si>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</si>
  <si>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</si>
  <si>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</si>
  <si>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</si>
  <si>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</si>
  <si>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</si>
  <si>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</si>
  <si>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</si>
  <si>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</si>
  <si>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</si>
  <si>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</si>
  <si>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</si>
  <si>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</si>
  <si>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</si>
  <si>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</si>
  <si>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</si>
  <si>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</si>
  <si>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</si>
  <si>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</si>
  <si>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</si>
  <si>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</si>
  <si>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</si>
  <si>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</si>
  <si>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</si>
  <si>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</si>
  <si>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</si>
  <si>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</si>
  <si>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</si>
  <si>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</si>
  <si>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</si>
  <si>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</si>
  <si>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</si>
  <si>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</si>
  <si>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</si>
  <si>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</si>
  <si>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</si>
  <si>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</si>
  <si>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</si>
  <si>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</si>
  <si>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</si>
  <si>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</si>
  <si>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</si>
  <si>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</si>
  <si>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</si>
  <si>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</si>
  <si>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</si>
  <si>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</si>
  <si>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</si>
  <si>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</si>
  <si>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</si>
  <si>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</si>
  <si>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</si>
  <si>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</si>
  <si>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</si>
  <si>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</si>
  <si>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</si>
  <si>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</si>
  <si>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</si>
  <si>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</si>
  <si>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</si>
  <si>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</si>
  <si>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</si>
  <si>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</si>
  <si>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</si>
  <si>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</si>
  <si>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</si>
  <si>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</si>
  <si>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</si>
  <si>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</si>
  <si>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</si>
  <si>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</si>
  <si>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</si>
  <si>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</si>
  <si>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</si>
  <si>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</si>
  <si>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</si>
  <si>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</si>
  <si>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</si>
  <si>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</si>
  <si>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</si>
  <si>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</si>
  <si>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</si>
  <si>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</si>
  <si>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</si>
  <si>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</si>
  <si>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</si>
  <si>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</si>
  <si>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</si>
  <si>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</si>
  <si>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</si>
  <si>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</si>
  <si>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</si>
  <si>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</si>
  <si>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</si>
  <si>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</si>
  <si>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</si>
  <si>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</si>
  <si>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</si>
  <si>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</si>
  <si>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</si>
  <si>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</si>
  <si>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</si>
  <si>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</si>
  <si>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</si>
  <si>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</si>
  <si>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</si>
  <si>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</si>
  <si>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</si>
  <si>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</si>
  <si>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</si>
  <si>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</si>
  <si>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</si>
  <si>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</si>
  <si>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</si>
  <si>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</si>
  <si>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</si>
  <si>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</si>
  <si>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</si>
  <si>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</si>
  <si>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</si>
  <si>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</si>
  <si>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</si>
  <si>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</si>
  <si>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</si>
  <si>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</si>
  <si>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</si>
  <si>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</si>
  <si>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</si>
  <si>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</si>
  <si>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</si>
  <si>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</si>
  <si>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</si>
  <si>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</si>
  <si>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</si>
  <si>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</si>
  <si>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</si>
  <si>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</si>
  <si>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</si>
  <si>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</si>
  <si>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</si>
  <si>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</si>
  <si>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</si>
  <si>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</si>
  <si>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</si>
  <si>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</si>
  <si>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</si>
  <si>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</si>
  <si>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</si>
  <si>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</si>
  <si>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</si>
  <si>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</si>
  <si>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</si>
  <si>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</si>
  <si>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</si>
  <si>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</si>
  <si>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</si>
  <si>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</si>
  <si>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</si>
  <si>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</si>
  <si>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</si>
  <si>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</si>
  <si>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</si>
  <si>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</si>
  <si>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</si>
  <si>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</si>
  <si>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</si>
  <si>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</si>
  <si>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</si>
  <si>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</si>
  <si>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</si>
  <si>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</si>
  <si>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</si>
  <si>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</si>
  <si>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</si>
  <si>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</si>
  <si>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</si>
  <si>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</si>
  <si>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</si>
  <si>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</si>
  <si>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</si>
  <si>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</si>
  <si>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</si>
  <si>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</si>
  <si>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</si>
  <si>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</si>
  <si>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</si>
  <si>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</si>
  <si>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</si>
  <si>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</si>
  <si>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</si>
  <si>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</si>
  <si>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</si>
  <si>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</si>
  <si>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</si>
  <si>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</si>
  <si>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</si>
  <si>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</si>
  <si>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</si>
  <si>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</si>
  <si>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</si>
  <si>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</si>
  <si>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</si>
  <si>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</si>
  <si>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</si>
  <si>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</si>
  <si>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</si>
  <si>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</si>
  <si>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</si>
  <si>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</si>
  <si>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</si>
  <si>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</si>
  <si>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</si>
  <si>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</si>
  <si>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</si>
  <si>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</si>
  <si>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</si>
  <si>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</si>
  <si>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</si>
  <si>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</si>
  <si>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</si>
  <si>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</si>
  <si>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</si>
  <si>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</si>
  <si>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</si>
  <si>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</si>
  <si>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</si>
  <si>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</si>
  <si>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</si>
  <si>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</si>
  <si>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</si>
  <si>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</si>
  <si>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</si>
  <si>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</si>
  <si>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</si>
  <si>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</si>
  <si>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</si>
  <si>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</si>
  <si>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</si>
  <si>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</si>
  <si>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</si>
  <si>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</si>
  <si>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</si>
  <si>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</si>
  <si>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</si>
  <si>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</si>
  <si>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</si>
  <si>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</si>
  <si>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</si>
  <si>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</si>
  <si>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</si>
  <si>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</si>
  <si>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</si>
  <si>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</si>
  <si>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</si>
  <si>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</si>
  <si>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</si>
  <si>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</si>
  <si>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</si>
  <si>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</si>
  <si>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</si>
  <si>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</si>
  <si>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</si>
  <si>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</si>
  <si>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</si>
  <si>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</si>
  <si>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</si>
  <si>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</si>
  <si>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</si>
  <si>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</si>
  <si>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</si>
  <si>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</si>
  <si>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</si>
  <si>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</si>
  <si>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</si>
  <si>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</si>
  <si>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</si>
  <si>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</si>
  <si>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</si>
  <si>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</si>
  <si>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</si>
  <si>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</si>
  <si>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</si>
  <si>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</si>
  <si>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</si>
  <si>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</si>
  <si>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</si>
  <si>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</si>
  <si>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</si>
  <si>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</si>
  <si>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</si>
  <si>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</si>
  <si>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</si>
  <si>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</si>
  <si>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</si>
  <si>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</si>
  <si>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</si>
  <si>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</si>
  <si>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</si>
  <si>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</si>
  <si>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</si>
  <si>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</si>
  <si>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</si>
  <si>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</si>
  <si>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</si>
  <si>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</si>
  <si>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</si>
  <si>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</si>
  <si>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</si>
  <si>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</si>
  <si>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</si>
  <si>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</si>
  <si>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</si>
  <si>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</si>
  <si>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</si>
  <si>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</si>
  <si>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</si>
  <si>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</si>
  <si>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</si>
  <si>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</si>
  <si>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</si>
  <si>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</si>
  <si>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</si>
  <si>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</si>
  <si>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</si>
  <si>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</si>
  <si>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</si>
  <si>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</si>
  <si>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</si>
  <si>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</si>
  <si>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</si>
  <si>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</si>
  <si>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</si>
  <si>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</si>
  <si>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</si>
  <si>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</si>
  <si>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</si>
  <si>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</si>
  <si>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</si>
  <si>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</si>
  <si>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</si>
  <si>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</si>
  <si>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</si>
  <si>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</si>
  <si>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</si>
  <si>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</si>
  <si>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</si>
  <si>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</si>
  <si>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</si>
  <si>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</si>
  <si>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</si>
  <si>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</si>
  <si>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</si>
  <si>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</si>
  <si>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</si>
  <si>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</si>
  <si>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</si>
  <si>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</si>
  <si>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</si>
  <si>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</si>
  <si>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</si>
  <si>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</si>
  <si>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</si>
  <si>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</si>
  <si>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</si>
  <si>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</si>
  <si>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</si>
  <si>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</si>
  <si>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</si>
  <si>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</si>
  <si>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</si>
  <si>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</si>
  <si>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</si>
  <si>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</si>
  <si>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</si>
  <si>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</si>
  <si>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</si>
  <si>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</si>
  <si>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</si>
  <si>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</si>
  <si>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</si>
  <si>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</si>
  <si>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</si>
  <si>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</si>
  <si>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</si>
  <si>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</si>
  <si>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</si>
  <si>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</si>
  <si>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</si>
  <si>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</si>
  <si>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</si>
  <si>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</si>
  <si>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</si>
  <si>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</si>
  <si>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</si>
  <si>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</si>
  <si>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</si>
  <si>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</si>
  <si>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</si>
  <si>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</si>
  <si>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</si>
  <si>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</si>
  <si>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</si>
  <si>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</si>
  <si>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</si>
  <si>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</si>
  <si>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</si>
  <si>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</si>
  <si>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</si>
  <si>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</si>
  <si>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</si>
  <si>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</si>
  <si>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</si>
  <si>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</si>
  <si>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</si>
  <si>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</si>
  <si>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</si>
  <si>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</si>
  <si>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</si>
  <si>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</si>
  <si>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</si>
  <si>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</si>
  <si>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</si>
  <si>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</si>
  <si>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</si>
  <si>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</si>
  <si>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</si>
  <si>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</si>
  <si>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</si>
  <si>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</si>
  <si>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</si>
  <si>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</si>
  <si>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</si>
  <si>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</si>
  <si>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</si>
  <si>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</si>
  <si>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</si>
  <si>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</si>
  <si>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</si>
  <si>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</si>
  <si>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</si>
  <si>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</si>
  <si>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</si>
  <si>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</si>
  <si>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</si>
  <si>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</si>
  <si>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</si>
  <si>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</si>
  <si>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</si>
  <si>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</si>
  <si>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</si>
  <si>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</si>
  <si>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</si>
  <si>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</si>
  <si>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</si>
  <si>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</si>
  <si>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</si>
  <si>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</si>
  <si>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</si>
  <si>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</si>
  <si>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</si>
  <si>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</si>
  <si>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</si>
  <si>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</si>
  <si>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</si>
  <si>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</si>
  <si>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</si>
  <si>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</si>
  <si>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</si>
  <si>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</si>
  <si>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</si>
  <si>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</si>
  <si>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</si>
  <si>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</si>
  <si>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</si>
  <si>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</si>
  <si>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</si>
  <si>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</si>
  <si>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</si>
  <si>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</si>
  <si>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</si>
  <si>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</si>
  <si>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</si>
  <si>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</si>
  <si>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</si>
  <si>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</si>
  <si>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</si>
  <si>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</si>
  <si>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</si>
  <si>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</si>
  <si>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</si>
  <si>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</si>
  <si>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</si>
  <si>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</si>
  <si>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</si>
  <si>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</si>
  <si>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</si>
  <si>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</si>
  <si>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</si>
  <si>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</si>
  <si>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</si>
  <si>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</si>
  <si>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</si>
  <si>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</si>
  <si>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</si>
  <si>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</si>
  <si>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</si>
  <si>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</si>
  <si>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</si>
  <si>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</si>
  <si>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</si>
  <si>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</si>
  <si>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</si>
  <si>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</si>
  <si>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</si>
  <si>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</si>
  <si>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</si>
  <si>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</si>
  <si>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</si>
  <si>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</si>
  <si>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</si>
  <si>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</si>
  <si>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</si>
  <si>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</si>
  <si>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</si>
  <si>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</si>
  <si>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</si>
  <si>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</si>
  <si>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</si>
  <si>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</si>
  <si>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</si>
  <si>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</si>
  <si>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</si>
  <si>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</si>
  <si>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</si>
  <si>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</si>
  <si>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</si>
  <si>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</si>
  <si>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</si>
  <si>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</si>
  <si>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</si>
  <si>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</si>
  <si>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</si>
  <si>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</si>
  <si>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</si>
  <si>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</si>
  <si>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</si>
  <si>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</si>
  <si>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</si>
  <si>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</si>
  <si>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</si>
  <si>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</si>
  <si>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</si>
  <si>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</si>
  <si>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</si>
  <si>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</si>
  <si>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</si>
  <si>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</si>
  <si>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</si>
  <si>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</si>
  <si>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</si>
  <si>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</si>
  <si>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</si>
  <si>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</si>
  <si>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</si>
  <si>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</si>
  <si>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</si>
  <si>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</si>
  <si>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</si>
  <si>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</si>
  <si>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</si>
  <si>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</si>
  <si>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</si>
  <si>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</si>
  <si>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</si>
  <si>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</si>
  <si>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</si>
  <si>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</si>
  <si>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</si>
  <si>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</si>
  <si>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</si>
  <si>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</si>
  <si>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</si>
  <si>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</si>
  <si>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</si>
  <si>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</si>
  <si>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</si>
  <si>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</si>
  <si>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</si>
  <si>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</si>
  <si>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</si>
  <si>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</si>
  <si>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</si>
  <si>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</si>
  <si>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</si>
  <si>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</si>
  <si>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</si>
  <si>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</si>
  <si>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</si>
  <si>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</si>
  <si>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</si>
  <si>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</si>
  <si>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</si>
  <si>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</si>
  <si>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</si>
  <si>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</si>
  <si>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</si>
  <si>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</si>
  <si>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</si>
  <si>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</si>
  <si>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</si>
  <si>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</si>
  <si>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</si>
  <si>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</si>
  <si>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</si>
  <si>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</si>
  <si>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</si>
  <si>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</si>
  <si>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</si>
  <si>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</si>
  <si>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</si>
  <si>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</si>
  <si>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</si>
  <si>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</si>
  <si>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</si>
  <si>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</si>
  <si>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</si>
  <si>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</si>
  <si>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</si>
  <si>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</si>
  <si>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</si>
  <si>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</si>
  <si>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</si>
  <si>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</si>
  <si>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</si>
  <si>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</si>
  <si>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</si>
  <si>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</si>
  <si>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</si>
  <si>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</si>
  <si>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</si>
  <si>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</si>
  <si>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</si>
  <si>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</si>
  <si>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</si>
  <si>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</si>
  <si>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</si>
  <si>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</si>
  <si>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</si>
  <si>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</si>
  <si>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</si>
  <si>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</si>
  <si>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</si>
  <si>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</si>
  <si>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</si>
  <si>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</si>
  <si>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</si>
  <si>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</si>
  <si>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</si>
  <si>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</si>
  <si>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</si>
  <si>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</si>
  <si>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</si>
  <si>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</si>
  <si>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</si>
  <si>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</si>
  <si>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</si>
  <si>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</si>
  <si>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</si>
  <si>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</si>
  <si>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</si>
  <si>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</si>
  <si>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</si>
  <si>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</si>
  <si>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</si>
  <si>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</si>
  <si>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</si>
  <si>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</si>
  <si>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</si>
  <si>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</si>
  <si>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</si>
  <si>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</si>
  <si>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</si>
  <si>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</si>
  <si>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</si>
  <si>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</si>
  <si>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</si>
  <si>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</si>
  <si>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</si>
  <si>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</si>
  <si>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</si>
  <si>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</si>
  <si>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</si>
  <si>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</si>
  <si>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</si>
  <si>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</si>
  <si>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</si>
  <si>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</si>
  <si>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</si>
  <si>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</si>
  <si>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</si>
  <si>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</si>
  <si>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</si>
  <si>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</si>
  <si>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</si>
  <si>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</si>
  <si>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</si>
  <si>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</si>
  <si>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</si>
  <si>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</si>
  <si>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</si>
  <si>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</si>
  <si>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</si>
  <si>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</si>
  <si>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</si>
  <si>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</si>
  <si>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</si>
  <si>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</si>
  <si>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</si>
  <si>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</si>
  <si>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</si>
  <si>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</si>
  <si>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</si>
  <si>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</si>
  <si>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</si>
  <si>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</si>
  <si>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</si>
  <si>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</si>
  <si>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</si>
  <si>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</si>
  <si>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</si>
  <si>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</si>
  <si>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</si>
  <si>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</si>
  <si>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</si>
  <si>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</si>
  <si>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</si>
  <si>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</si>
  <si>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</si>
  <si>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</si>
  <si>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</si>
  <si>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</si>
  <si>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</si>
  <si>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</si>
  <si>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</si>
  <si>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</si>
  <si>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</si>
  <si>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</si>
  <si>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</si>
  <si>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</si>
  <si>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</si>
  <si>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</si>
  <si>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</si>
  <si>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</si>
  <si>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</si>
  <si>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</si>
  <si>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</si>
  <si>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</si>
  <si>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</si>
  <si>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</si>
  <si>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</si>
  <si>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</si>
  <si>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</si>
  <si>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</si>
  <si>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</si>
  <si>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</si>
  <si>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</si>
  <si>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</si>
  <si>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</si>
  <si>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</si>
  <si>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</si>
  <si>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</si>
  <si>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</si>
  <si>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</si>
  <si>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</si>
  <si>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</si>
  <si>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</si>
  <si>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</si>
  <si>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</si>
  <si>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</si>
  <si>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</si>
  <si>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</si>
  <si>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</si>
  <si>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</si>
  <si>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</si>
  <si>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</si>
  <si>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</si>
  <si>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</si>
  <si>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</si>
  <si>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</si>
  <si>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</si>
  <si>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</si>
  <si>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</si>
  <si>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</si>
  <si>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</si>
  <si>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</si>
  <si>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</si>
  <si>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</si>
  <si>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</si>
  <si>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</si>
  <si>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</si>
  <si>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</si>
  <si>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</si>
  <si>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</si>
  <si>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</si>
  <si>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</si>
  <si>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</si>
  <si>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</si>
  <si>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</si>
  <si>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</si>
  <si>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</si>
  <si>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</si>
  <si>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</si>
  <si>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</si>
  <si>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</si>
  <si>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</si>
  <si>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</si>
  <si>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</si>
  <si>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</si>
  <si>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</si>
  <si>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</si>
  <si>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</si>
  <si>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</si>
  <si>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</si>
  <si>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</si>
  <si>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</si>
  <si>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</si>
  <si>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</si>
  <si>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</si>
  <si>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</si>
  <si>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</si>
  <si>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</si>
  <si>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</si>
  <si>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</si>
  <si>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</si>
  <si>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</si>
  <si>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</si>
  <si>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</si>
  <si>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</si>
  <si>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</si>
  <si>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</si>
  <si>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</si>
  <si>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</si>
  <si>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</si>
  <si>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</si>
  <si>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</si>
  <si>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</si>
  <si>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</si>
  <si>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</si>
  <si>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</si>
  <si>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</si>
  <si>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</si>
  <si>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</si>
  <si>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</si>
  <si>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</si>
  <si>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</si>
  <si>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</si>
  <si>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</si>
  <si>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</si>
  <si>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</si>
  <si>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</si>
  <si>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</si>
  <si>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</si>
  <si>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</si>
  <si>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</si>
  <si>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</si>
  <si>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</si>
  <si>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</si>
  <si>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</si>
  <si>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</si>
  <si>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</si>
  <si>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</si>
  <si>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</si>
  <si>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</si>
  <si>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</si>
  <si>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</si>
  <si>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</si>
  <si>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</si>
  <si>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</si>
  <si>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</si>
  <si>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</si>
  <si>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</si>
  <si>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</si>
  <si>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</si>
  <si>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</si>
  <si>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</si>
  <si>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</si>
  <si>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</si>
  <si>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</si>
  <si>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</si>
  <si>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</si>
  <si>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</si>
  <si>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</si>
  <si>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</si>
  <si>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</si>
  <si>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</si>
  <si>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</si>
  <si>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</si>
  <si>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</si>
  <si>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</si>
  <si>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</si>
  <si>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</si>
  <si>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</si>
  <si>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</si>
  <si>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</si>
  <si>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</si>
  <si>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</si>
  <si>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</si>
  <si>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</si>
  <si>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</si>
  <si>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</si>
  <si>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</si>
  <si>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</si>
  <si>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</si>
  <si>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</si>
  <si>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</si>
  <si>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</si>
  <si>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</si>
  <si>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</si>
  <si>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</si>
  <si>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</si>
  <si>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</si>
  <si>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</si>
  <si>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</si>
  <si>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</si>
  <si>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</si>
  <si>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</si>
  <si>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</si>
  <si>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</si>
  <si>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</si>
  <si>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</si>
  <si>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</si>
  <si>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</si>
  <si>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</si>
  <si>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</si>
  <si>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</si>
  <si>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</si>
  <si>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</si>
  <si>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</si>
  <si>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</si>
  <si>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</si>
  <si>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</si>
  <si>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</si>
  <si>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</si>
  <si>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</si>
  <si>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</si>
  <si>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</si>
  <si>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</si>
  <si>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</si>
  <si>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</si>
  <si>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</si>
  <si>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</si>
  <si>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</si>
  <si>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</si>
  <si>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</si>
  <si>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</si>
  <si>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</si>
  <si>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</si>
  <si>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</si>
  <si>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</si>
  <si>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</si>
  <si>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</si>
  <si>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</si>
  <si>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</si>
  <si>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</si>
  <si>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</si>
  <si>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</si>
  <si>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</si>
  <si>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</si>
  <si>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</si>
  <si>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</si>
  <si>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</si>
  <si>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</si>
  <si>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</si>
  <si>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</si>
  <si>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</si>
  <si>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</si>
  <si>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</si>
  <si>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</si>
  <si>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</si>
  <si>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</si>
  <si>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</si>
  <si>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</si>
  <si>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</si>
  <si>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</si>
  <si>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</si>
  <si>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</si>
  <si>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</si>
  <si>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</si>
  <si>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</si>
  <si>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</si>
  <si>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</si>
  <si>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</si>
  <si>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</si>
  <si>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</si>
  <si>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</si>
  <si>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</si>
  <si>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</si>
  <si>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</si>
  <si>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</si>
  <si>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</si>
  <si>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</si>
  <si>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</si>
  <si>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</si>
  <si>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</si>
  <si>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</si>
  <si>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</si>
  <si>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</si>
  <si>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</si>
  <si>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</si>
  <si>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</si>
  <si>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</si>
  <si>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</si>
  <si>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</si>
  <si>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</si>
  <si>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</si>
  <si>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</si>
  <si>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</si>
  <si>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</si>
  <si>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</si>
  <si>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</si>
  <si>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</si>
  <si>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</si>
  <si>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</si>
  <si>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</si>
  <si>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</si>
  <si>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</si>
  <si>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</si>
  <si>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</si>
  <si>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</si>
  <si>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</si>
  <si>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</si>
  <si>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</si>
  <si>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</si>
  <si>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</si>
  <si>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</si>
  <si>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</si>
  <si>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</si>
  <si>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</si>
  <si>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</si>
  <si>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</si>
  <si>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</si>
  <si>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</si>
  <si>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</si>
  <si>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</si>
  <si>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</si>
  <si>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</si>
  <si>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</si>
  <si>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</si>
  <si>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</si>
  <si>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</si>
  <si>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</si>
  <si>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</si>
  <si>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</si>
  <si>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</si>
  <si>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</si>
  <si>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</si>
  <si>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</si>
  <si>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</si>
  <si>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</si>
  <si>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</si>
  <si>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</si>
  <si>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</si>
  <si>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</si>
  <si>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</si>
  <si>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</si>
  <si>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</si>
  <si>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</si>
  <si>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</si>
  <si>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</si>
  <si>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</si>
  <si>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</si>
  <si>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</si>
  <si>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</si>
  <si>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</si>
  <si>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</si>
  <si>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</si>
  <si>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</si>
  <si>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</si>
  <si>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</si>
  <si>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</si>
  <si>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</si>
  <si>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</si>
  <si>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</si>
  <si>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</si>
  <si>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</si>
  <si>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</si>
  <si>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</si>
  <si>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</si>
  <si>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</si>
  <si>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</si>
  <si>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</si>
  <si>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</si>
  <si>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</si>
  <si>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</si>
  <si>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</si>
  <si>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</si>
  <si>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</si>
  <si>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</si>
  <si>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</si>
  <si>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</si>
  <si>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</si>
  <si>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</si>
  <si>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</si>
  <si>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</si>
  <si>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</si>
  <si>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</si>
  <si>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</si>
  <si>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</si>
  <si>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</si>
  <si>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</si>
  <si>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</si>
  <si>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</si>
  <si>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</si>
  <si>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</si>
  <si>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</si>
  <si>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</si>
  <si>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</si>
  <si>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</si>
  <si>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</si>
  <si>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</si>
  <si>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</si>
  <si>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</si>
  <si>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</si>
  <si>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</si>
  <si>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</si>
  <si>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</si>
  <si>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</si>
  <si>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</si>
  <si>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</si>
  <si>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</si>
  <si>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</si>
  <si>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</si>
  <si>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</si>
  <si>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</si>
  <si>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</si>
  <si>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</si>
  <si>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</si>
  <si>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</si>
  <si>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</si>
  <si>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</si>
  <si>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</si>
  <si>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</si>
  <si>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</si>
  <si>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</si>
  <si>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</si>
  <si>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</si>
  <si>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</si>
  <si>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</si>
  <si>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</si>
  <si>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</si>
  <si>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</si>
  <si>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</si>
  <si>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</si>
  <si>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</si>
  <si>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</si>
  <si>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</si>
  <si>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</si>
  <si>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</si>
  <si>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</si>
  <si>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</si>
  <si>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</si>
  <si>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</si>
  <si>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</si>
  <si>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</si>
  <si>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</si>
  <si>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</si>
  <si>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</si>
  <si>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</si>
  <si>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</si>
  <si>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</si>
  <si>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</si>
  <si>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</si>
  <si>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</si>
  <si>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</si>
  <si>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</si>
  <si>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</si>
  <si>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</si>
  <si>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</si>
  <si>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</si>
  <si>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</si>
  <si>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</si>
  <si>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</si>
  <si>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</si>
  <si>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</si>
  <si>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</si>
  <si>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</si>
  <si>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</si>
  <si>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</si>
  <si>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</si>
  <si>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</si>
  <si>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</si>
  <si>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</si>
  <si>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</si>
  <si>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</si>
  <si>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</si>
  <si>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</si>
  <si>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</si>
  <si>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</si>
  <si>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</si>
  <si>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</si>
  <si>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</si>
  <si>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</si>
  <si>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</si>
  <si>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</si>
  <si>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</si>
  <si>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</si>
  <si>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</si>
  <si>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</si>
  <si>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</si>
  <si>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</si>
  <si>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</si>
  <si>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</si>
  <si>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</si>
  <si>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</si>
  <si>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</si>
  <si>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</si>
  <si>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</si>
  <si>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</si>
  <si>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</si>
  <si>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</si>
  <si>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</si>
  <si>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</si>
  <si>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</si>
  <si>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</si>
  <si>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</si>
  <si>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</si>
  <si>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</si>
  <si>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</si>
  <si>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</si>
  <si>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</si>
  <si>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</si>
  <si>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</si>
  <si>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</si>
  <si>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</si>
  <si>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</si>
  <si>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</si>
  <si>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</si>
  <si>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</si>
  <si>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</si>
  <si>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</si>
  <si>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</si>
  <si>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</si>
  <si>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</si>
  <si>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</si>
  <si>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</si>
  <si>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</si>
  <si>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</si>
  <si>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</si>
  <si>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</si>
  <si>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</si>
  <si>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</si>
  <si>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</si>
  <si>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</si>
  <si>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</si>
  <si>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</si>
  <si>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</si>
  <si>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</si>
  <si>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</si>
  <si>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</si>
  <si>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</si>
  <si>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</si>
  <si>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</si>
  <si>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</si>
  <si>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</si>
  <si>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</si>
  <si>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</si>
  <si>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</si>
  <si>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</si>
  <si>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</si>
  <si>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</si>
  <si>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</si>
  <si>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</si>
  <si>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</si>
  <si>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</si>
  <si>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</si>
  <si>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</si>
  <si>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</si>
  <si>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</si>
  <si>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</si>
  <si>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</si>
  <si>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</si>
  <si>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</si>
  <si>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</si>
  <si>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</si>
  <si>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</si>
  <si>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</si>
  <si>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</si>
  <si>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</si>
  <si>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</si>
  <si>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</si>
  <si>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</si>
  <si>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</si>
  <si>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</si>
  <si>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</si>
  <si>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</si>
  <si>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</si>
  <si>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</si>
  <si>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</si>
  <si>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</si>
  <si>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</si>
  <si>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</si>
  <si>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</si>
  <si>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</si>
  <si>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</si>
  <si>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</si>
  <si>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</si>
  <si>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</si>
  <si>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</si>
  <si>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</si>
  <si>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</si>
  <si>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</si>
  <si>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</si>
  <si>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</si>
  <si>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</si>
  <si>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</si>
  <si>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</si>
  <si>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</si>
  <si>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</si>
  <si>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</si>
  <si>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</si>
  <si>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</si>
  <si>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</si>
  <si>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</si>
  <si>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</si>
  <si>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</si>
  <si>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</si>
  <si>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</si>
  <si>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</si>
  <si>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</si>
  <si>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</si>
  <si>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</si>
  <si>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</si>
  <si>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</si>
  <si>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</si>
  <si>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</si>
  <si>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</si>
  <si>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</si>
  <si>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</si>
  <si>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</si>
  <si>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</si>
  <si>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</si>
  <si>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</si>
  <si>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</si>
  <si>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</si>
  <si>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</si>
  <si>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</si>
  <si>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</si>
  <si>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</si>
  <si>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</si>
  <si>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</si>
  <si>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</si>
  <si>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</si>
  <si>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</si>
  <si>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</si>
  <si>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</si>
  <si>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</si>
  <si>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</si>
  <si>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</si>
  <si>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</si>
  <si>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</si>
  <si>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</si>
  <si>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</si>
  <si>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</si>
  <si>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</si>
  <si>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</si>
  <si>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</si>
  <si>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</si>
  <si>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</si>
  <si>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</si>
  <si>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</si>
  <si>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</si>
  <si>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</si>
  <si>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</si>
  <si>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</si>
  <si>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</si>
  <si>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</si>
  <si>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</si>
  <si>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</si>
  <si>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</si>
  <si>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</si>
  <si>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</si>
  <si>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</si>
  <si>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</si>
  <si>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</si>
  <si>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</si>
  <si>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</si>
  <si>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</si>
  <si>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</si>
  <si>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</si>
  <si>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</si>
  <si>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</si>
  <si>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</si>
  <si>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</si>
  <si>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</si>
  <si>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</si>
  <si>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</si>
  <si>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</si>
  <si>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</si>
  <si>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</si>
  <si>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</si>
  <si>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</si>
  <si>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</si>
  <si>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</si>
  <si>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</si>
  <si>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</si>
  <si>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</si>
  <si>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</si>
  <si>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</si>
  <si>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</si>
  <si>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</si>
  <si>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</si>
  <si>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</si>
  <si>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</si>
  <si>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</si>
  <si>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</si>
  <si>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</si>
  <si>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</si>
  <si>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</si>
  <si>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</si>
  <si>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</si>
  <si>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</si>
  <si>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</si>
  <si>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</si>
  <si>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</si>
  <si>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</si>
  <si>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</si>
  <si>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</si>
  <si>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</si>
  <si>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</si>
  <si>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</si>
  <si>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</si>
  <si>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</si>
  <si>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</si>
  <si>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</si>
  <si>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</si>
  <si>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</si>
  <si>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</si>
  <si>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</si>
  <si>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</si>
  <si>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</si>
  <si>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</si>
  <si>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</si>
  <si>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</si>
  <si>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</si>
  <si>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</si>
  <si>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</si>
  <si>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</si>
  <si>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</si>
  <si>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</si>
  <si>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</si>
  <si>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</si>
  <si>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</si>
  <si>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</si>
  <si>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</si>
  <si>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</si>
  <si>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</si>
  <si>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</si>
  <si>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</si>
  <si>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</si>
  <si>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</si>
  <si>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</si>
  <si>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</si>
  <si>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</si>
  <si>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</si>
  <si>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</si>
  <si>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</si>
  <si>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</si>
  <si>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</si>
  <si>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</si>
  <si>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</si>
  <si>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</si>
  <si>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</si>
  <si>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</si>
  <si>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</si>
  <si>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</si>
  <si>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</si>
  <si>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</si>
  <si>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</si>
  <si>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</si>
  <si>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</si>
  <si>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</si>
  <si>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</si>
  <si>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</si>
  <si>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</si>
  <si>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</si>
  <si>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</si>
  <si>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</si>
  <si>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</si>
  <si>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</si>
  <si>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</si>
  <si>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</si>
  <si>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</si>
  <si>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</si>
  <si>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</si>
  <si>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</si>
  <si>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</si>
  <si>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</si>
  <si>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</si>
  <si>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</si>
  <si>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</si>
  <si>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</si>
  <si>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</si>
  <si>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</si>
  <si>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</si>
  <si>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</si>
  <si>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</si>
  <si>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</si>
  <si>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</si>
  <si>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</si>
  <si>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</si>
  <si>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</si>
  <si>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</si>
  <si>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</si>
  <si>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</si>
  <si>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</si>
  <si>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</si>
  <si>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</si>
  <si>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</si>
  <si>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</si>
  <si>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</si>
  <si>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</si>
  <si>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</si>
  <si>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</si>
  <si>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</si>
  <si>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</si>
  <si>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</si>
  <si>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</si>
  <si>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</si>
  <si>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</si>
  <si>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</si>
  <si>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</si>
  <si>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</si>
  <si>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</si>
  <si>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</si>
  <si>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</si>
  <si>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</si>
  <si>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</si>
  <si>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</si>
  <si>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</si>
  <si>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</si>
  <si>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</si>
  <si>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</si>
  <si>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</si>
  <si>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</si>
  <si>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</si>
  <si>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</si>
  <si>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</si>
  <si>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</si>
  <si>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</si>
  <si>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</si>
  <si>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</si>
  <si>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</si>
  <si>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</si>
  <si>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</si>
  <si>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</si>
  <si>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</si>
  <si>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</si>
  <si>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</si>
  <si>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</si>
  <si>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</si>
  <si>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</si>
  <si>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</si>
  <si>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</si>
  <si>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</si>
  <si>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</si>
  <si>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</si>
  <si>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</si>
  <si>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</si>
  <si>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</si>
  <si>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</si>
  <si>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</si>
  <si>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</si>
  <si>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</si>
  <si>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</si>
  <si>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</si>
  <si>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</si>
  <si>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</si>
  <si>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</si>
  <si>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</si>
  <si>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</si>
  <si>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</si>
  <si>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</si>
  <si>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</si>
  <si>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</si>
  <si>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</si>
  <si>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</si>
  <si>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</si>
  <si>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</si>
  <si>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</si>
  <si>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</si>
  <si>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</si>
  <si>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</si>
  <si>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</si>
  <si>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</si>
  <si>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</si>
  <si>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</si>
  <si>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</si>
  <si>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</si>
  <si>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</si>
  <si>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</si>
  <si>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</si>
  <si>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</si>
  <si>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</si>
  <si>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</si>
  <si>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</si>
  <si>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</si>
  <si>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</si>
  <si>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</si>
  <si>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</si>
  <si>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</si>
  <si>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</si>
  <si>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</si>
  <si>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</si>
  <si>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</si>
  <si>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</si>
  <si>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</si>
  <si>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</si>
  <si>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</si>
  <si>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</si>
  <si>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</si>
  <si>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</si>
  <si>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</si>
  <si>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</si>
  <si>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</si>
  <si>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</si>
  <si>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</si>
  <si>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</si>
  <si>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</si>
  <si>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</si>
  <si>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</si>
  <si>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</si>
  <si>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</si>
  <si>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</si>
  <si>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</si>
  <si>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</si>
  <si>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</si>
  <si>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</si>
  <si>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</si>
  <si>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</si>
  <si>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</si>
  <si>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</si>
  <si>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</si>
  <si>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</si>
  <si>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</si>
  <si>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</si>
  <si>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</si>
  <si>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</si>
  <si>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</si>
  <si>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</si>
  <si>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</si>
  <si>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</si>
  <si>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</si>
  <si>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</si>
  <si>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</si>
  <si>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</si>
  <si>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</si>
  <si>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</si>
  <si>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</si>
  <si>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</si>
  <si>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</si>
  <si>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</si>
  <si>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</si>
  <si>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</si>
  <si>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</si>
  <si>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</si>
  <si>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</si>
  <si>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</si>
  <si>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</si>
  <si>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</si>
  <si>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</si>
  <si>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</si>
  <si>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</si>
  <si>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</si>
  <si>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</si>
  <si>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</si>
  <si>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</si>
  <si>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</si>
  <si>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</si>
  <si>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</si>
  <si>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</si>
  <si>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</si>
  <si>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</si>
  <si>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</si>
  <si>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</si>
  <si>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</si>
  <si>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</si>
  <si>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</si>
  <si>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</si>
  <si>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</si>
  <si>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</si>
  <si>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</si>
  <si>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</si>
  <si>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</si>
  <si>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</si>
  <si>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</si>
  <si>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</si>
  <si>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</si>
  <si>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</si>
  <si>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</si>
  <si>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</si>
  <si>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</si>
  <si>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</si>
  <si>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</si>
  <si>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</si>
  <si>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</si>
  <si>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</si>
  <si>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</si>
  <si>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</si>
  <si>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</si>
  <si>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</si>
  <si>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</si>
  <si>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</si>
  <si>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</si>
  <si>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</si>
  <si>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</si>
  <si>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</si>
  <si>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</si>
  <si>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</si>
  <si>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</si>
  <si>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</si>
  <si>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</si>
  <si>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</si>
  <si>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</si>
  <si>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</si>
  <si>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</si>
  <si>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</si>
  <si>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</si>
  <si>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</si>
  <si>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</si>
  <si>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</si>
  <si>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</si>
  <si>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</si>
  <si>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</si>
  <si>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</si>
  <si>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</si>
  <si>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</si>
  <si>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</si>
  <si>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</si>
  <si>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</si>
  <si>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</si>
  <si>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</si>
  <si>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</si>
  <si>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</si>
  <si>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</si>
  <si>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</si>
  <si>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</si>
  <si>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</si>
  <si>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</si>
  <si>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</si>
  <si>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</si>
  <si>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</si>
  <si>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</si>
  <si>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</si>
  <si>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</si>
  <si>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</si>
  <si>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</si>
  <si>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</si>
  <si>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</si>
  <si>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</si>
  <si>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</si>
  <si>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</si>
  <si>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</si>
  <si>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</si>
  <si>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</si>
  <si>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</si>
  <si>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</si>
  <si>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</si>
  <si>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</si>
  <si>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</si>
  <si>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</si>
  <si>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</si>
  <si>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</si>
  <si>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</si>
  <si>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</si>
  <si>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</si>
  <si>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</si>
  <si>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</si>
  <si>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</si>
  <si>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</si>
  <si>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</si>
  <si>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</si>
  <si>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</si>
  <si>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</si>
  <si>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</si>
  <si>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</si>
  <si>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</si>
  <si>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</si>
  <si>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</si>
  <si>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</si>
  <si>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</si>
  <si>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</si>
  <si>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</si>
  <si>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</si>
  <si>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</si>
  <si>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</si>
  <si>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</si>
  <si>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</si>
  <si>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</si>
  <si>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</si>
  <si>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</si>
  <si>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</si>
  <si>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</si>
  <si>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</si>
  <si>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</si>
  <si>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</si>
  <si>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</si>
  <si>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</si>
  <si>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</si>
  <si>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</si>
  <si>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</si>
  <si>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</si>
  <si>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</si>
  <si>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</si>
  <si>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</si>
  <si>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</si>
  <si>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</si>
  <si>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</si>
  <si>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</si>
  <si>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</si>
  <si>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</si>
  <si>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</si>
  <si>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</si>
  <si>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</si>
  <si>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</si>
  <si>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</si>
  <si>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</si>
  <si>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</si>
  <si>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</si>
  <si>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</si>
  <si>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</si>
  <si>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</si>
  <si>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</si>
  <si>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</si>
  <si>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</si>
  <si>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</si>
  <si>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</si>
  <si>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</si>
  <si>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</si>
  <si>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</si>
  <si>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</si>
  <si>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</si>
  <si>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</si>
  <si>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</si>
  <si>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</si>
  <si>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</si>
  <si>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</si>
  <si>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</si>
  <si>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</si>
  <si>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</si>
  <si>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</si>
  <si>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</si>
  <si>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</si>
  <si>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</si>
  <si>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</si>
  <si>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</si>
  <si>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</si>
  <si>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</si>
  <si>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</si>
  <si>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</si>
  <si>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</si>
  <si>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</si>
  <si>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</si>
  <si>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</si>
  <si>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</si>
  <si>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</si>
  <si>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</si>
  <si>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</si>
  <si>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</si>
  <si>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</si>
  <si>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</si>
  <si>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</si>
  <si>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</si>
  <si>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</si>
  <si>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</si>
  <si>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</si>
  <si>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</si>
  <si>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</si>
  <si>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</si>
  <si>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</si>
  <si>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</si>
  <si>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</si>
  <si>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</si>
  <si>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</si>
  <si>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</si>
  <si>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</si>
  <si>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</si>
  <si>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</si>
  <si>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</si>
  <si>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</si>
  <si>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</si>
  <si>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</si>
  <si>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</si>
  <si>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</si>
  <si>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</si>
  <si>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</si>
  <si>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</si>
  <si>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</si>
  <si>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</si>
  <si>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</si>
  <si>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</si>
  <si>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</si>
  <si>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</si>
  <si>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</si>
  <si>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</si>
  <si>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</si>
  <si>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</si>
  <si>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</si>
  <si>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</si>
  <si>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</si>
  <si>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</si>
  <si>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</si>
  <si>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</si>
  <si>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</si>
  <si>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</si>
  <si>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</si>
  <si>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</si>
  <si>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</si>
  <si>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</si>
  <si>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</si>
  <si>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</si>
  <si>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</si>
  <si>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</si>
  <si>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</si>
  <si>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</si>
  <si>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</si>
  <si>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</si>
  <si>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</si>
  <si>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</si>
  <si>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</si>
  <si>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</si>
  <si>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</si>
  <si>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</si>
  <si>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</si>
  <si>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</si>
  <si>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</si>
  <si>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</si>
  <si>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</si>
  <si>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</si>
  <si>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</si>
  <si>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</si>
  <si>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</si>
  <si>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</si>
  <si>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</si>
  <si>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</si>
  <si>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</si>
  <si>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</si>
  <si>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</si>
  <si>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</si>
  <si>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</si>
  <si>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</si>
  <si>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</si>
  <si>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</si>
  <si>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</si>
  <si>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</si>
  <si>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</si>
  <si>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</si>
  <si>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</si>
  <si>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</si>
  <si>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</si>
  <si>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</si>
  <si>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</si>
  <si>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</si>
  <si>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</si>
  <si>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</si>
  <si>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</si>
  <si>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</si>
  <si>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</si>
  <si>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</si>
  <si>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</si>
  <si>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</si>
  <si>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</si>
  <si>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</si>
  <si>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</si>
  <si>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</si>
  <si>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</si>
  <si>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</si>
  <si>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</si>
  <si>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</si>
  <si>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</si>
  <si>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</si>
  <si>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</si>
  <si>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</si>
  <si>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</si>
  <si>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</si>
  <si>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</si>
  <si>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</si>
  <si>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</si>
  <si>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</si>
  <si>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</si>
  <si>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</si>
  <si>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</si>
  <si>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</si>
  <si>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</si>
  <si>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</si>
  <si>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</si>
  <si>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</si>
  <si>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</si>
  <si>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</si>
  <si>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</si>
  <si>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</si>
  <si>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</si>
  <si>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</si>
  <si>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</si>
  <si>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</si>
  <si>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</si>
  <si>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</si>
  <si>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</si>
  <si>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</si>
  <si>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</si>
  <si>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</si>
  <si>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</si>
  <si>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</si>
  <si>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</si>
  <si>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</si>
  <si>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</si>
  <si>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</si>
  <si>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</si>
  <si>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</si>
  <si>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</si>
  <si>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</si>
  <si>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</si>
  <si>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</si>
  <si>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</si>
  <si>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</si>
  <si>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</si>
  <si>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</si>
  <si>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</si>
  <si>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</si>
  <si>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</si>
  <si>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</si>
  <si>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</si>
  <si>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</si>
  <si>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</si>
  <si>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</si>
  <si>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</si>
  <si>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</si>
  <si>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</si>
  <si>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</si>
  <si>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</si>
  <si>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</si>
  <si>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</si>
  <si>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</si>
  <si>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</si>
  <si>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</si>
  <si>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</si>
  <si>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</si>
  <si>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</si>
  <si>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</si>
  <si>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</si>
  <si>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</si>
  <si>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</si>
  <si>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</si>
  <si>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</si>
  <si>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</si>
  <si>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</si>
  <si>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</si>
  <si>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</si>
  <si>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</si>
  <si>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</si>
  <si>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</si>
  <si>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</si>
  <si>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</si>
  <si>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</si>
  <si>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</si>
  <si>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</si>
  <si>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</si>
  <si>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</si>
  <si>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</si>
  <si>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</si>
  <si>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</si>
  <si>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</si>
  <si>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</si>
  <si>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</si>
  <si>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</si>
  <si>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</si>
  <si>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</si>
  <si>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</si>
  <si>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</si>
  <si>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</si>
  <si>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</si>
  <si>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</si>
  <si>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</si>
  <si>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</si>
  <si>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</si>
  <si>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</si>
  <si>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</si>
  <si>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</si>
  <si>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</si>
  <si>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</si>
  <si>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</si>
  <si>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</si>
  <si>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</si>
  <si>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</si>
  <si>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</si>
  <si>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</si>
  <si>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</si>
  <si>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</si>
  <si>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</si>
  <si>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</si>
  <si>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</si>
  <si>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</si>
  <si>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</si>
  <si>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</si>
  <si>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</si>
  <si>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</si>
  <si>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</si>
  <si>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</si>
  <si>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</si>
  <si>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</si>
  <si>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</si>
  <si>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</si>
  <si>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</si>
  <si>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</si>
  <si>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</si>
  <si>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</si>
  <si>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</si>
  <si>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</si>
  <si>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</si>
  <si>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</si>
  <si>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</si>
  <si>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</si>
  <si>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</si>
  <si>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</si>
  <si>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</si>
  <si>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</si>
  <si>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</si>
  <si>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</si>
  <si>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</si>
  <si>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</si>
  <si>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</si>
  <si>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</si>
  <si>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</si>
  <si>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</si>
  <si>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</si>
  <si>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</si>
  <si>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</si>
  <si>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</si>
  <si>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</si>
  <si>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</si>
  <si>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</si>
  <si>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</si>
  <si>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</si>
  <si>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</si>
  <si>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</si>
  <si>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</si>
  <si>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</si>
  <si>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</si>
  <si>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</si>
  <si>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</si>
  <si>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</si>
  <si>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</si>
  <si>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</si>
  <si>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</si>
  <si>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</si>
  <si>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</si>
  <si>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</si>
  <si>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</si>
  <si>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</si>
  <si>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</si>
  <si>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</si>
  <si>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</si>
  <si>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</si>
  <si>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</si>
  <si>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</si>
  <si>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</si>
  <si>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</si>
  <si>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</si>
  <si>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</si>
  <si>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</si>
  <si>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</si>
  <si>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</si>
  <si>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</si>
  <si>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</si>
  <si>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</si>
  <si>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</si>
  <si>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</si>
  <si>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</si>
  <si>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</si>
  <si>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</si>
  <si>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</si>
  <si>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</si>
  <si>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</si>
  <si>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</si>
  <si>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</si>
  <si>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</si>
  <si>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</si>
  <si>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</si>
  <si>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</si>
  <si>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</si>
  <si>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</si>
  <si>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</si>
  <si>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</si>
  <si>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</si>
  <si>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</si>
  <si>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</si>
  <si>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</si>
  <si>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</si>
  <si>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</si>
  <si>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</si>
  <si>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</si>
  <si>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</si>
  <si>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</si>
  <si>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</si>
  <si>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</si>
  <si>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</si>
  <si>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</si>
  <si>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</si>
  <si>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</si>
  <si>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</si>
  <si>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</si>
  <si>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</si>
  <si>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</si>
  <si>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</si>
  <si>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</si>
  <si>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</si>
  <si>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</si>
  <si>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</si>
  <si>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</si>
  <si>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</si>
  <si>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</si>
  <si>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</si>
  <si>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</si>
  <si>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</si>
  <si>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</si>
  <si>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</si>
  <si>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</si>
  <si>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</si>
  <si>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</si>
  <si>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</si>
  <si>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</si>
  <si>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</si>
  <si>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</si>
  <si>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</si>
  <si>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</si>
  <si>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</si>
  <si>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</si>
  <si>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</si>
  <si>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</si>
  <si>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</si>
  <si>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</si>
  <si>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</si>
  <si>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</si>
  <si>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</si>
  <si>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</si>
  <si>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</si>
  <si>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</si>
  <si>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</si>
  <si>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</si>
  <si>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</si>
  <si>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</si>
  <si>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</si>
  <si>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</si>
  <si>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</si>
  <si>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</si>
  <si>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</si>
  <si>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</si>
  <si>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</si>
  <si>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</si>
  <si>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</si>
  <si>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</si>
  <si>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</si>
  <si>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</si>
  <si>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</si>
  <si>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</si>
  <si>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</si>
  <si>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</si>
  <si>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</si>
  <si>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</si>
  <si>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</si>
  <si>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</si>
  <si>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</si>
  <si>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</si>
  <si>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</si>
  <si>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</si>
  <si>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</si>
  <si>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</si>
  <si>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</si>
  <si>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</si>
  <si>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</si>
  <si>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</si>
  <si>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</si>
  <si>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</si>
  <si>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</si>
  <si>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</si>
  <si>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</si>
  <si>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</si>
  <si>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</si>
  <si>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</si>
  <si>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</si>
  <si>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</si>
  <si>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</si>
  <si>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</si>
  <si>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</si>
  <si>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</si>
  <si>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</si>
  <si>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</si>
  <si>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</si>
  <si>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</si>
  <si>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</si>
  <si>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</si>
  <si>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</si>
  <si>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</si>
  <si>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</si>
  <si>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</si>
  <si>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</si>
  <si>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</si>
  <si>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</si>
  <si>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</si>
  <si>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</si>
  <si>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</si>
  <si>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</si>
  <si>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</si>
  <si>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</si>
  <si>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</si>
  <si>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</si>
  <si>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</si>
  <si>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</si>
  <si>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</si>
  <si>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</si>
  <si>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</si>
  <si>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</si>
  <si>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</si>
  <si>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</si>
  <si>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</si>
  <si>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</si>
  <si>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</si>
  <si>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</si>
  <si>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</si>
  <si>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</si>
  <si>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</si>
  <si>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</si>
  <si>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</si>
  <si>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</si>
  <si>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</si>
  <si>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</si>
  <si>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</si>
  <si>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</si>
  <si>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</si>
  <si>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</si>
  <si>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</si>
  <si>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</si>
  <si>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</si>
  <si>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</si>
  <si>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</si>
  <si>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</si>
  <si>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</si>
  <si>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</si>
  <si>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</si>
  <si>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</si>
  <si>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</si>
  <si>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</si>
  <si>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</si>
  <si>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</si>
  <si>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</si>
  <si>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</si>
  <si>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</si>
  <si>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</si>
  <si>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</si>
  <si>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</si>
  <si>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</si>
  <si>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</si>
  <si>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</si>
  <si>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</si>
  <si>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</si>
  <si>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</si>
  <si>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</si>
  <si>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</si>
  <si>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</si>
  <si>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</si>
  <si>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</si>
  <si>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</si>
  <si>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</si>
  <si>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</si>
  <si>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</si>
  <si>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</si>
  <si>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</si>
  <si>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</si>
  <si>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</si>
  <si>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</si>
  <si>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</si>
  <si>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</si>
  <si>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</si>
  <si>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</si>
  <si>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</si>
  <si>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</si>
  <si>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</si>
  <si>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</si>
  <si>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</si>
  <si>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</si>
  <si>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</si>
  <si>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</si>
  <si>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</si>
  <si>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</si>
  <si>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</si>
  <si>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</si>
  <si>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</si>
  <si>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</si>
  <si>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</si>
  <si>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</si>
  <si>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</si>
  <si>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</si>
  <si>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</si>
  <si>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</si>
  <si>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</si>
  <si>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</si>
  <si>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</si>
  <si>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</si>
  <si>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</si>
  <si>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</si>
  <si>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</si>
  <si>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</si>
  <si>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</si>
  <si>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</si>
  <si>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</si>
  <si>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</si>
  <si>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</si>
  <si>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</si>
  <si>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</si>
  <si>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</si>
  <si>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</si>
  <si>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</si>
  <si>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</si>
  <si>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</si>
  <si>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</si>
  <si>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</si>
  <si>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</si>
  <si>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</si>
  <si>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</si>
  <si>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</si>
  <si>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</si>
  <si>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</si>
  <si>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</si>
  <si>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</si>
  <si>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</si>
  <si>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</si>
  <si>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</si>
  <si>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</si>
  <si>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</si>
  <si>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</si>
  <si>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</si>
  <si>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</si>
  <si>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</si>
  <si>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</si>
  <si>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</si>
  <si>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</si>
  <si>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</si>
  <si>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</si>
  <si>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</si>
  <si>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</si>
  <si>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</si>
  <si>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</si>
  <si>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</si>
  <si>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</si>
  <si>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</si>
  <si>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</si>
  <si>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</si>
  <si>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</si>
  <si>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</si>
  <si>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</si>
  <si>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</si>
  <si>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</si>
  <si>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</si>
  <si>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</si>
  <si>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</si>
  <si>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</si>
  <si>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</si>
  <si>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</si>
  <si>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</si>
  <si>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</si>
  <si>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</si>
  <si>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</si>
  <si>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</si>
  <si>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</si>
  <si>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</si>
  <si>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</si>
  <si>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</si>
  <si>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</si>
  <si>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</si>
  <si>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</si>
  <si>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</si>
  <si>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</si>
  <si>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</si>
  <si>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</si>
  <si>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</si>
  <si>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</si>
  <si>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</si>
  <si>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</si>
  <si>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</si>
  <si>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</si>
  <si>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</si>
  <si>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</si>
  <si>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</si>
  <si>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</si>
  <si>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</si>
  <si>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</si>
  <si>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</si>
  <si>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</si>
  <si>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</si>
  <si>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</si>
  <si>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</si>
  <si>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</si>
  <si>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</si>
  <si>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</si>
  <si>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</si>
  <si>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</si>
  <si>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</si>
  <si>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</si>
  <si>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</si>
  <si>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</si>
  <si>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</si>
  <si>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</si>
  <si>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</si>
  <si>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</si>
  <si>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</si>
  <si>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</si>
  <si>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</si>
  <si>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</si>
  <si>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</si>
  <si>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</si>
  <si>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</si>
  <si>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</si>
  <si>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</si>
  <si>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</si>
  <si>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</si>
  <si>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</si>
  <si>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</si>
  <si>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</si>
  <si>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</si>
  <si>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</si>
  <si>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</si>
  <si>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</si>
  <si>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</si>
  <si>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</si>
  <si>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</si>
  <si>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</si>
  <si>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</si>
  <si>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</si>
  <si>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</si>
  <si>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</si>
  <si>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</si>
  <si>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</si>
  <si>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</si>
  <si>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</si>
  <si>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</si>
  <si>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</si>
  <si>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</si>
  <si>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</si>
  <si>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</si>
  <si>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</si>
  <si>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</si>
  <si>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</si>
  <si>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</si>
  <si>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</si>
  <si>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</si>
  <si>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</si>
  <si>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</si>
  <si>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</si>
  <si>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</si>
  <si>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</si>
  <si>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</si>
  <si>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</si>
  <si>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</si>
  <si>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</si>
  <si>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</si>
  <si>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</si>
  <si>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</si>
  <si>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</si>
  <si>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</si>
  <si>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</si>
  <si>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</si>
  <si>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</si>
  <si>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</si>
  <si>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</si>
  <si>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</si>
  <si>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</si>
  <si>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</si>
  <si>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</si>
  <si>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</si>
  <si>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</si>
  <si>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</si>
  <si>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</si>
  <si>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</si>
  <si>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</si>
  <si>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</si>
  <si>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</si>
  <si>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</si>
  <si>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</si>
  <si>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</si>
  <si>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</si>
  <si>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</si>
  <si>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</si>
  <si>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</si>
  <si>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</si>
  <si>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</si>
  <si>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</si>
  <si>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</si>
  <si>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</si>
  <si>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</si>
  <si>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</si>
  <si>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</si>
  <si>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</si>
  <si>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</si>
  <si>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</si>
  <si>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</si>
  <si>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</si>
  <si>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</si>
  <si>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</si>
  <si>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</si>
  <si>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</si>
  <si>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</si>
  <si>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</si>
  <si>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</si>
  <si>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</si>
  <si>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</si>
  <si>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</si>
  <si>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</si>
  <si>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</si>
  <si>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</si>
  <si>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</si>
  <si>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</si>
  <si>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</si>
  <si>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</si>
  <si>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</si>
  <si>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</si>
  <si>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</si>
  <si>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</si>
  <si>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</si>
  <si>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</si>
  <si>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</si>
  <si>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</si>
  <si>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</si>
  <si>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</si>
  <si>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</si>
  <si>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</si>
  <si>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</si>
  <si>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</si>
  <si>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</si>
  <si>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</si>
  <si>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</si>
  <si>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</si>
  <si>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</si>
  <si>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</si>
  <si>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</si>
  <si>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</si>
  <si>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</si>
  <si>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</si>
  <si>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</si>
  <si>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</si>
  <si>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</si>
  <si>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</si>
  <si>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</si>
  <si>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</si>
  <si>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</si>
  <si>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</si>
  <si>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</si>
  <si>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</si>
  <si>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</si>
  <si>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</si>
  <si>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</si>
  <si>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</si>
  <si>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</si>
  <si>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</si>
  <si>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</si>
  <si>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</si>
  <si>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</si>
  <si>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</si>
  <si>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</si>
  <si>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</si>
  <si>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</si>
  <si>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</si>
  <si>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</si>
  <si>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</si>
  <si>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</si>
  <si>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</si>
  <si>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</si>
  <si>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</si>
  <si>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</si>
  <si>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</si>
  <si>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</si>
  <si>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</si>
  <si>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</si>
  <si>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</si>
  <si>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</si>
  <si>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</si>
  <si>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</si>
  <si>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</si>
  <si>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</si>
  <si>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</si>
  <si>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</si>
  <si>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</si>
  <si>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</si>
  <si>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</si>
  <si>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</si>
  <si>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</si>
  <si>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</si>
  <si>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</si>
  <si>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</si>
  <si>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</si>
  <si>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</si>
  <si>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</si>
  <si>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</si>
  <si>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</si>
  <si>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</si>
  <si>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</si>
  <si>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</si>
  <si>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</si>
  <si>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</si>
  <si>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</si>
  <si>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</si>
  <si>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</si>
  <si>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</si>
  <si>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</si>
  <si>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</si>
  <si>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</si>
  <si>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</si>
  <si>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</si>
  <si>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</si>
  <si>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</si>
  <si>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</si>
  <si>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</si>
  <si>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</si>
  <si>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</si>
  <si>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</si>
  <si>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</si>
  <si>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</si>
  <si>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</si>
  <si>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</si>
  <si>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</si>
  <si>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</si>
  <si>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</si>
  <si>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</si>
  <si>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</si>
  <si>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</si>
  <si>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</si>
  <si>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</si>
  <si>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</si>
  <si>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</si>
  <si>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</si>
  <si>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</si>
  <si>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</si>
  <si>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</si>
  <si>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</si>
  <si>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</si>
  <si>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</si>
  <si>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</si>
  <si>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</si>
  <si>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</si>
  <si>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</si>
  <si>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</si>
  <si>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</si>
  <si>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</si>
  <si>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</si>
  <si>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</si>
  <si>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</si>
  <si>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</si>
  <si>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</si>
  <si>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</si>
  <si>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</si>
  <si>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</si>
  <si>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</si>
  <si>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</si>
  <si>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</si>
  <si>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</si>
  <si>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</si>
  <si>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</si>
  <si>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</si>
  <si>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</si>
  <si>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</si>
  <si>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</si>
  <si>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</si>
  <si>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</si>
  <si>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</si>
  <si>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</si>
  <si>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</si>
  <si>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</si>
  <si>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</si>
  <si>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</si>
  <si>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</si>
  <si>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</si>
  <si>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</si>
  <si>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</si>
  <si>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</si>
  <si>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</si>
  <si>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</si>
  <si>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</si>
  <si>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</si>
  <si>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</si>
  <si>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</si>
  <si>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</si>
  <si>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</si>
  <si>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</si>
  <si>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</si>
  <si>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</si>
  <si>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</si>
  <si>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</si>
  <si>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</si>
  <si>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</si>
  <si>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</si>
  <si>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</si>
  <si>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</si>
  <si>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</si>
  <si>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</si>
  <si>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</si>
  <si>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</si>
  <si>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</si>
  <si>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</si>
  <si>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</si>
  <si>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</si>
  <si>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</si>
  <si>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</si>
  <si>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</si>
  <si>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</si>
  <si>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</si>
  <si>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</si>
  <si>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</si>
  <si>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</si>
  <si>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</si>
  <si>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</si>
  <si>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</si>
  <si>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</si>
  <si>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</si>
  <si>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</si>
  <si>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</si>
  <si>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</si>
  <si>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</si>
  <si>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</si>
  <si>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</si>
  <si>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</si>
  <si>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</si>
  <si>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</si>
  <si>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</si>
  <si>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</si>
  <si>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</si>
  <si>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</si>
  <si>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</si>
  <si>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</si>
  <si>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</si>
  <si>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</si>
  <si>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</si>
  <si>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</si>
  <si>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</si>
  <si>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</si>
  <si>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</si>
  <si>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</si>
  <si>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</si>
  <si>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</si>
  <si>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</si>
  <si>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</si>
  <si>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</si>
  <si>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</si>
  <si>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</si>
  <si>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</si>
  <si>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</si>
  <si>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</si>
  <si>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</si>
  <si>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</si>
  <si>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</si>
  <si>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</si>
  <si>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</si>
  <si>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</si>
  <si>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</si>
  <si>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</si>
  <si>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</si>
  <si>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</si>
  <si>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</si>
  <si>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</si>
  <si>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</si>
  <si>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</si>
  <si>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</si>
  <si>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</si>
  <si>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</si>
  <si>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</si>
  <si>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</si>
  <si>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</si>
  <si>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</si>
  <si>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</si>
  <si>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</si>
  <si>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</si>
  <si>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</si>
  <si>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</si>
  <si>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</si>
  <si>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</si>
  <si>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</si>
  <si>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</si>
  <si>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</si>
  <si>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</si>
  <si>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</si>
  <si>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</si>
  <si>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</si>
  <si>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</si>
  <si>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</si>
  <si>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</si>
  <si>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</si>
  <si>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</si>
  <si>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</si>
  <si>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</si>
  <si>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</si>
  <si>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</si>
  <si>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</si>
  <si>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</si>
  <si>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</si>
  <si>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</si>
  <si>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</si>
  <si>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</si>
  <si>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</si>
  <si>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</si>
  <si>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</si>
  <si>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</si>
  <si>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</si>
  <si>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</si>
  <si>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</si>
  <si>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</si>
  <si>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</si>
  <si>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</si>
  <si>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</si>
  <si>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</si>
  <si>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</si>
  <si>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</si>
  <si>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</si>
  <si>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</si>
  <si>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</si>
  <si>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</si>
  <si>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</si>
  <si>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</si>
  <si>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</si>
  <si>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</si>
  <si>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</si>
  <si>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</si>
  <si>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</si>
  <si>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</si>
  <si>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</si>
  <si>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</si>
  <si>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</si>
  <si>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</si>
  <si>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</si>
  <si>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</si>
  <si>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</si>
  <si>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</si>
  <si>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</si>
  <si>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</si>
  <si>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</si>
  <si>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</si>
  <si>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</si>
  <si>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</si>
  <si>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</si>
  <si>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</si>
  <si>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</si>
  <si>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</si>
  <si>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</si>
  <si>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</si>
  <si>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</si>
  <si>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</si>
  <si>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</si>
  <si>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</si>
  <si>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</si>
  <si>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</si>
  <si>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</si>
  <si>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</si>
  <si>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</si>
  <si>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</si>
  <si>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</si>
  <si>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</si>
  <si>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</si>
  <si>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</si>
  <si>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</si>
  <si>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</si>
  <si>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</si>
  <si>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</si>
  <si>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</si>
  <si>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</si>
  <si>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</si>
  <si>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</si>
  <si>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</si>
  <si>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</si>
  <si>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</si>
  <si>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</si>
  <si>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</si>
  <si>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</si>
  <si>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</si>
  <si>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</si>
  <si>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</si>
  <si>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</si>
  <si>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</si>
  <si>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</si>
  <si>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</si>
  <si>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</si>
  <si>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</si>
  <si>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</si>
  <si>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</si>
  <si>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</si>
  <si>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</si>
  <si>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</si>
  <si>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</si>
  <si>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</si>
  <si>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</si>
  <si>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</si>
  <si>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</si>
  <si>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</si>
  <si>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</si>
  <si>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</si>
  <si>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</si>
  <si>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</si>
  <si>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</si>
  <si>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</si>
  <si>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</si>
  <si>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</si>
  <si>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</si>
  <si>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</si>
  <si>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</si>
  <si>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</si>
  <si>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</si>
  <si>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</si>
  <si>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</si>
  <si>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</si>
  <si>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</si>
  <si>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</si>
  <si>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</si>
  <si>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</si>
  <si>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</si>
  <si>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</si>
  <si>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</si>
  <si>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</si>
  <si>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</si>
  <si>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</si>
  <si>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</si>
  <si>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</si>
  <si>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</si>
  <si>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</si>
  <si>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</si>
  <si>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</si>
  <si>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</si>
  <si>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</si>
  <si>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</si>
  <si>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</si>
  <si>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</si>
  <si>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</si>
  <si>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</si>
  <si>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</si>
  <si>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</si>
  <si>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</si>
  <si>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</si>
  <si>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</si>
  <si>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</si>
  <si>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</si>
  <si>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</si>
  <si>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</si>
  <si>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</si>
  <si>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</si>
  <si>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</si>
  <si>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</si>
  <si>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</si>
  <si>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</si>
  <si>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</si>
  <si>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</si>
  <si>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</si>
  <si>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</si>
  <si>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</si>
  <si>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</si>
  <si>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</si>
  <si>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</si>
  <si>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</si>
  <si>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</si>
  <si>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</si>
  <si>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</si>
  <si>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</si>
  <si>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</si>
  <si>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</si>
  <si>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</si>
  <si>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</si>
  <si>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</si>
  <si>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</si>
  <si>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</si>
  <si>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</si>
  <si>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</si>
  <si>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</si>
  <si>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</si>
  <si>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</si>
  <si>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</si>
  <si>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</si>
  <si>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</si>
  <si>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</si>
  <si>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</si>
  <si>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</si>
  <si>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</si>
  <si>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</si>
  <si>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</si>
  <si>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</si>
  <si>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</si>
  <si>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</si>
  <si>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</si>
  <si>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</si>
  <si>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</si>
  <si>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</si>
  <si>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</si>
  <si>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</si>
  <si>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</si>
  <si>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</si>
  <si>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</si>
  <si>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</si>
  <si>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</si>
  <si>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</si>
  <si>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</si>
  <si>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</si>
  <si>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</si>
  <si>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</si>
  <si>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</si>
  <si>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</si>
  <si>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</si>
  <si>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</si>
  <si>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</si>
  <si>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</si>
  <si>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</si>
  <si>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</si>
  <si>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</si>
  <si>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</si>
  <si>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</si>
  <si>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</si>
  <si>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</si>
  <si>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</si>
  <si>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</si>
  <si>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</si>
  <si>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</si>
  <si>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</si>
  <si>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</si>
  <si>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</si>
  <si>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</si>
  <si>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</si>
  <si>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</si>
  <si>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</si>
  <si>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</si>
  <si>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</si>
  <si>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</si>
  <si>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</si>
  <si>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</si>
  <si>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</si>
  <si>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</si>
  <si>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</si>
  <si>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</si>
  <si>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</si>
  <si>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</si>
  <si>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</si>
  <si>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</si>
  <si>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</si>
  <si>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</si>
  <si>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</si>
  <si>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</si>
  <si>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</si>
  <si>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</si>
  <si>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</si>
  <si>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</si>
  <si>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</si>
  <si>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</si>
  <si>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</si>
  <si>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</si>
  <si>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</si>
  <si>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</si>
  <si>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</si>
  <si>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</si>
  <si>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</si>
  <si>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</si>
  <si>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</si>
  <si>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</si>
  <si>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</si>
  <si>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</si>
  <si>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</si>
  <si>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</si>
  <si>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</si>
  <si>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</si>
  <si>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</si>
  <si>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</si>
  <si>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</si>
  <si>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</si>
  <si>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</si>
  <si>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</si>
  <si>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</si>
  <si>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</si>
  <si>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</si>
  <si>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</si>
  <si>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</si>
  <si>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</si>
  <si>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</si>
  <si>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</si>
  <si>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</si>
  <si>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</si>
  <si>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</si>
  <si>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</si>
  <si>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</si>
  <si>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</si>
  <si>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</si>
  <si>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</si>
  <si>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</si>
  <si>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</si>
  <si>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</si>
  <si>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</si>
  <si>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</si>
  <si>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</si>
  <si>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</si>
  <si>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</si>
  <si>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</si>
  <si>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</si>
  <si>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</si>
  <si>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</si>
  <si>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</si>
  <si>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</si>
  <si>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</si>
  <si>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</si>
  <si>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</si>
  <si>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</si>
  <si>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</si>
  <si>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</si>
  <si>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</si>
  <si>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</si>
  <si>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</si>
  <si>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</si>
  <si>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</si>
  <si>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</si>
  <si>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</si>
  <si>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</si>
  <si>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</si>
  <si>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</si>
  <si>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</si>
  <si>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</si>
  <si>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</si>
  <si>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</si>
  <si>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</si>
  <si>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</si>
  <si>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</si>
  <si>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</si>
  <si>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</si>
  <si>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</si>
  <si>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</si>
  <si>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</si>
  <si>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</si>
  <si>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</si>
  <si>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</si>
  <si>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</si>
  <si>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</si>
  <si>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</si>
  <si>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</si>
  <si>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</si>
  <si>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</si>
  <si>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</si>
  <si>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</si>
  <si>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</si>
  <si>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</si>
  <si>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</si>
  <si>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</si>
  <si>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</si>
  <si>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</si>
  <si>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</si>
  <si>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</si>
  <si>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</si>
  <si>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</si>
  <si>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</si>
  <si>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</si>
  <si>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</si>
  <si>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</si>
  <si>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</si>
  <si>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</si>
  <si>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</si>
  <si>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</si>
  <si>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</si>
  <si>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</si>
  <si>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</si>
  <si>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</si>
  <si>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</si>
  <si>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</si>
  <si>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</si>
  <si>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</si>
  <si>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</si>
  <si>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</si>
  <si>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</si>
  <si>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</si>
  <si>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</si>
  <si>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</si>
  <si>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</si>
  <si>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</si>
  <si>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</si>
  <si>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</si>
  <si>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</si>
  <si>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</si>
  <si>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</si>
  <si>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</si>
  <si>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</si>
  <si>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</si>
  <si>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</si>
  <si>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</si>
  <si>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</si>
  <si>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</si>
  <si>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</si>
  <si>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</si>
  <si>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</si>
  <si>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</si>
  <si>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</si>
  <si>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</si>
  <si>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</si>
  <si>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</si>
  <si>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</si>
  <si>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</si>
  <si>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</si>
  <si>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</si>
  <si>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</si>
  <si>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</si>
  <si>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</si>
  <si>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</si>
  <si>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</si>
  <si>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</si>
  <si>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</si>
  <si>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</si>
  <si>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</si>
  <si>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</si>
  <si>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</si>
  <si>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</si>
  <si>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</si>
  <si>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</si>
  <si>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</si>
  <si>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</si>
  <si>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</si>
  <si>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</si>
  <si>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</si>
  <si>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</si>
  <si>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</si>
  <si>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</si>
  <si>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</si>
  <si>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</si>
  <si>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</si>
  <si>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</si>
  <si>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</si>
  <si>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</si>
  <si>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</si>
  <si>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</si>
  <si>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</si>
  <si>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</si>
  <si>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</si>
  <si>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</si>
  <si>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</si>
  <si>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</si>
  <si>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</si>
  <si>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</si>
  <si>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</si>
  <si>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</si>
  <si>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</si>
  <si>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</si>
  <si>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</si>
  <si>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</si>
  <si>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</si>
  <si>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</si>
  <si>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</si>
  <si>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</si>
  <si>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</si>
  <si>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</si>
  <si>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</si>
  <si>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</si>
  <si>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</si>
  <si>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</si>
  <si>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</si>
  <si>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</si>
  <si>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</si>
  <si>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</si>
  <si>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</si>
  <si>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</si>
  <si>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</si>
  <si>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</si>
  <si>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</si>
  <si>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</si>
  <si>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</si>
  <si>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</si>
  <si>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</si>
  <si>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</si>
  <si>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</si>
  <si>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</si>
  <si>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</si>
  <si>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</si>
  <si>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</si>
  <si>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</si>
  <si>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</si>
  <si>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</si>
  <si>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</si>
  <si>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</si>
  <si>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</si>
  <si>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</si>
  <si>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</si>
  <si>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</si>
  <si>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</si>
  <si>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</si>
  <si>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</si>
  <si>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</si>
  <si>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</si>
  <si>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</si>
  <si>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</si>
  <si>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</si>
  <si>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</si>
  <si>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</si>
  <si>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</si>
  <si>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</si>
  <si>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</si>
  <si>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</si>
  <si>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</si>
  <si>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</si>
  <si>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</si>
  <si>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</si>
  <si>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</si>
  <si>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</si>
  <si>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</si>
  <si>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</si>
  <si>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</si>
  <si>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</si>
  <si>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</si>
  <si>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</si>
  <si>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</si>
  <si>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</si>
  <si>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</si>
  <si>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</si>
  <si>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</si>
  <si>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</si>
  <si>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</si>
  <si>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</si>
  <si>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</si>
  <si>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</si>
  <si>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</si>
  <si>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</si>
  <si>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</si>
  <si>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</si>
  <si>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</si>
  <si>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</si>
  <si>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</si>
  <si>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</si>
  <si>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</si>
  <si>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</si>
  <si>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</si>
  <si>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</si>
  <si>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</si>
  <si>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</si>
  <si>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</si>
  <si>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</si>
  <si>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</si>
  <si>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</si>
  <si>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</si>
  <si>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</si>
  <si>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</si>
  <si>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</si>
  <si>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</si>
  <si>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</si>
  <si>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</si>
  <si>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</si>
  <si>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</si>
  <si>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</si>
  <si>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</si>
  <si>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</si>
  <si>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</si>
  <si>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</si>
  <si>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</si>
  <si>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</si>
  <si>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</si>
  <si>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</si>
  <si>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</si>
  <si>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</si>
  <si>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</si>
  <si>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</si>
  <si>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</si>
  <si>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</si>
  <si>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</si>
  <si>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</si>
  <si>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</si>
  <si>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</si>
  <si>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</si>
  <si>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</si>
  <si>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</si>
  <si>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</si>
  <si>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</si>
  <si>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</si>
  <si>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</si>
  <si>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</si>
  <si>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</si>
  <si>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</si>
  <si>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</si>
  <si>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</si>
  <si>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</si>
  <si>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</si>
  <si>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</si>
  <si>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</si>
  <si>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</si>
  <si>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</si>
  <si>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</si>
  <si>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</si>
  <si>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</si>
  <si>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</si>
  <si>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</si>
  <si>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</si>
  <si>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</si>
  <si>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</si>
  <si>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</si>
  <si>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</si>
  <si>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</si>
  <si>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</si>
  <si>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</si>
  <si>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</si>
  <si>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</si>
  <si>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</si>
  <si>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</si>
  <si>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</si>
  <si>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</si>
  <si>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</si>
  <si>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</si>
  <si>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</si>
  <si>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</si>
  <si>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</si>
  <si>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</si>
  <si>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</si>
  <si>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</si>
  <si>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</si>
  <si>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</si>
  <si>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</si>
  <si>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</si>
  <si>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</si>
  <si>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</si>
  <si>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</si>
  <si>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</si>
  <si>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</si>
  <si>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</si>
  <si>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</si>
  <si>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</si>
  <si>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</si>
  <si>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</si>
  <si>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</si>
  <si>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</si>
  <si>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</si>
  <si>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</si>
  <si>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</si>
  <si>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</si>
  <si>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</si>
  <si>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</si>
  <si>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</si>
  <si>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</si>
  <si>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</si>
  <si>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</si>
  <si>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</si>
  <si>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</si>
  <si>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</si>
  <si>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</si>
  <si>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</si>
  <si>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</si>
  <si>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</si>
  <si>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</si>
  <si>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</si>
  <si>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</si>
  <si>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</si>
  <si>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</si>
  <si>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</si>
  <si>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</si>
  <si>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</si>
  <si>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</si>
  <si>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</si>
  <si>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</si>
  <si>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</si>
  <si>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</si>
  <si>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</si>
  <si>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</si>
  <si>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</si>
  <si>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</si>
  <si>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</si>
  <si>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</si>
  <si>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</si>
  <si>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</si>
  <si>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</si>
  <si>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</si>
  <si>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</si>
  <si>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</si>
  <si>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</si>
  <si>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</si>
  <si>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</si>
  <si>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</si>
  <si>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</si>
  <si>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</si>
  <si>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</si>
  <si>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</si>
  <si>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</si>
  <si>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</si>
  <si>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</si>
  <si>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</si>
  <si>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</si>
  <si>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</si>
  <si>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</si>
  <si>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</si>
  <si>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</si>
  <si>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</si>
  <si>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</si>
  <si>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</si>
  <si>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</si>
  <si>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</si>
  <si>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</si>
  <si>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</si>
  <si>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</si>
  <si>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</si>
  <si>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</si>
  <si>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</si>
  <si>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</si>
  <si>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</si>
  <si>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</si>
  <si>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</si>
  <si>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</si>
  <si>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</si>
  <si>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</si>
  <si>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</si>
  <si>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</si>
  <si>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</si>
  <si>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</si>
  <si>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</si>
  <si>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</si>
  <si>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</si>
  <si>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</si>
  <si>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</si>
  <si>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</si>
  <si>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</si>
  <si>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</si>
  <si>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</si>
  <si>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</si>
  <si>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</si>
  <si>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</si>
  <si>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</si>
  <si>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</si>
  <si>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</si>
  <si>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</si>
  <si>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</si>
  <si>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</si>
  <si>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</si>
  <si>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</si>
  <si>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</si>
  <si>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</si>
  <si>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</si>
  <si>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</si>
  <si>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</si>
  <si>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</si>
  <si>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</si>
  <si>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</si>
  <si>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</si>
  <si>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</si>
  <si>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</si>
  <si>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</si>
  <si>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</si>
  <si>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</si>
  <si>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</si>
  <si>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</si>
  <si>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</si>
  <si>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</si>
  <si>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</si>
  <si>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</si>
  <si>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</si>
  <si>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</si>
  <si>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</si>
  <si>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</si>
  <si>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</si>
  <si>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</si>
  <si>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</si>
  <si>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</si>
  <si>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</si>
  <si>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</si>
  <si>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</si>
  <si>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</si>
  <si>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</si>
  <si>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</si>
  <si>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</si>
  <si>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</si>
  <si>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</si>
  <si>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</si>
  <si>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</si>
  <si>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</si>
  <si>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</si>
  <si>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</si>
  <si>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</si>
  <si>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</si>
  <si>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</si>
  <si>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</si>
  <si>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</si>
  <si>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</si>
  <si>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</si>
  <si>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</si>
  <si>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</si>
  <si>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</si>
  <si>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</si>
  <si>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</si>
  <si>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</si>
  <si>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</si>
  <si>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</si>
  <si>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</si>
  <si>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</si>
  <si>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</si>
  <si>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</si>
  <si>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</si>
  <si>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</si>
  <si>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</si>
  <si>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</si>
  <si>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</si>
  <si>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</si>
  <si>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</si>
  <si>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</si>
  <si>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</si>
  <si>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</si>
  <si>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</si>
  <si>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</si>
  <si>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</si>
  <si>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</si>
  <si>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</si>
  <si>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</si>
  <si>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</si>
  <si>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</si>
  <si>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</si>
  <si>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</si>
  <si>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</si>
  <si>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</si>
  <si>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</si>
  <si>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</si>
  <si>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</si>
  <si>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</si>
  <si>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</si>
  <si>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</si>
  <si>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</si>
  <si>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</si>
  <si>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</si>
  <si>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</si>
  <si>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</si>
  <si>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</si>
  <si>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</si>
  <si>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</si>
  <si>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</si>
  <si>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</si>
  <si>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</si>
  <si>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</si>
  <si>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</si>
  <si>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</si>
  <si>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</si>
  <si>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</si>
  <si>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</si>
  <si>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</si>
  <si>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</si>
  <si>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</si>
  <si>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</si>
  <si>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</si>
  <si>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</si>
  <si>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</si>
  <si>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</si>
  <si>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</si>
  <si>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</si>
  <si>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</si>
  <si>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</si>
  <si>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</si>
  <si>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</si>
  <si>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</si>
  <si>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</si>
  <si>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</si>
  <si>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</si>
  <si>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</si>
  <si>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</si>
  <si>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</si>
  <si>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</si>
  <si>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</si>
  <si>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</si>
  <si>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</si>
  <si>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</si>
  <si>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</si>
  <si>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</si>
  <si>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</si>
  <si>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</si>
  <si>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</si>
  <si>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</si>
  <si>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</si>
  <si>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</si>
  <si>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</si>
  <si>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</si>
  <si>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</si>
  <si>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</si>
  <si>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</si>
  <si>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</si>
  <si>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</si>
  <si>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</si>
  <si>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</si>
  <si>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</si>
  <si>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</si>
  <si>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</si>
  <si>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</si>
  <si>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</si>
  <si>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</si>
  <si>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</si>
  <si>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</si>
  <si>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</si>
  <si>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</si>
  <si>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</si>
  <si>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</si>
  <si>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</si>
  <si>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</si>
  <si>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</si>
  <si>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</si>
  <si>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</si>
  <si>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</si>
  <si>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</si>
  <si>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</si>
  <si>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</si>
  <si>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</si>
  <si>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</si>
  <si>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</si>
  <si>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</si>
  <si>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</si>
  <si>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</si>
  <si>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</si>
  <si>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</si>
  <si>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</si>
  <si>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</si>
  <si>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</si>
  <si>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</si>
  <si>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</si>
  <si>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</si>
  <si>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</si>
  <si>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</si>
  <si>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</si>
  <si>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</si>
  <si>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</si>
  <si>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</si>
  <si>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</si>
  <si>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</si>
  <si>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</si>
  <si>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</si>
  <si>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</si>
  <si>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</si>
  <si>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</si>
  <si>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</si>
  <si>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</si>
  <si>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</si>
  <si>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</si>
  <si>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</si>
  <si>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</si>
  <si>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</si>
  <si>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</si>
  <si>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</si>
  <si>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</si>
  <si>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</si>
  <si>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</si>
  <si>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</si>
  <si>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TT-20251022-01680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</si>
</sst>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35" fillId="21" borderId="1" xfId="0" applyFont="1" applyFill="1" applyBorder="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290.00734618055867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9.5123577546328306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45952.955772106485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45952.955772106485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45952.955772106485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45952.955772106485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45952.955772106485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45952.955772106485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45952.955772106485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45952.955772106485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45952.955772106485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45952.955772106485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45952.955772106485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45952.955772106485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45952.955772106485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45952.955772106485</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45952.955772106485</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45952.955772106485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45952.955772106485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45952.955772106485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45952.955772106485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45952.955772106485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45952.955772106485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45952.955772106485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45952.955772106485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45952.955772106485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45952.955772106485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45952.955772106485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45952.955772106485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45952.955772106485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45952.955772106485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45952.955772106485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45952.955772106485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45952.955772106485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45952.955772106485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45952.955772106485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45952.955772106485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45952.955772106485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45952.955772106485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45952.955772106485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45952.955772106485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45952.955772106485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45952.955772106485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45952.955772106485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45952.955772106485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45952.955772106485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45952.955772106485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45952.955772106485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45952.955772106485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45952.955772106485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45952.955772106485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45952.955772106485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45952.955772106485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45952.955772106485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45952.955772106485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45952.955772106485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45952.955772106485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45952.955772106485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45952.955772106485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45952.955772106485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45952.955772106485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45952.955772106485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45952.955772106485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45952.955772106485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45952.955772106485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45952.955772106485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45952.955772106485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45952.955772106485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45952.955772106485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45952.955772106485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45952.955772106485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45952.955772106485</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45952.955772106485</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127.95593414352334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8.4599966435198439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64" t="s">
        <v>15535</v>
      </c>
      <c r="E5" s="116" t="s">
        <v>38998</v>
      </c>
      <c r="F5" s="165" t="s">
        <v>39087</v>
      </c>
      <c r="G5" s="118" t="str">
        <f ca="1">IFERROR(NOW()-F5,"-")</f>
        <v>-</v>
      </c>
      <c r="H5" s="165" t="s">
        <v>39087</v>
      </c>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45952.955772106485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45952.955772106485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45952.955772106485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45952.955772106485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45952.955772106485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45952.955772106485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45952.955772106485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45952.955772106485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45952.955772106485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45952.955772106485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45952.955772106485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45952.955772106485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45952.955772106485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45952.955772106485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45952.955772106485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45952.955772106485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45952.955772106485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45952.955772106485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45952.955772106485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45952.955772106485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45952.955772106485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45952.955772106485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45952.955772106485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45952.955772106485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45952.955772106485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45952.955772106485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45952.955772106485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45952.955772106485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45952.955772106485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45952.955772106485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45952.955772106485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45952.955772106485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45952.955772106485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45952.955772106485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45952.955772106485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45952.955772106485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45952.955772106485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45952.955772106485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45952.955772106485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45952.955772106485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45952.955772106485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45952.955772106485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45952.955772106485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45952.955772106485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45952.955772106485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45952.955772106485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45952.955772106485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45952.955772106485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45952.955772106485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45952.955772106485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45952.955772106485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45952.955772106485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45952.955772106485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45952.955772106485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45952.955772106485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45952.955772106485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45952.955772106485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45952.955772106485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45952.955772106485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45952.955772106485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45952.955772106485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45952.955772106485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45952.955772106485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45952.955772106485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45952.955772106485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45952.955772106485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45952.955772106485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45952.955772106485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45952.955772106485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45952.955772106485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45952.955772106485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45952.955772106485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45952.955772106485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45952.955772106485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45952.955772106485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45952.955772106485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45952.955772106485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45952.955772106485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45952.955772106485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45952.955772106485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45952.955772106485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45952.955772106485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45952.955772106485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45952.955772106485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45952.955772106485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45952.955772106485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45952.955772106485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45952.955772106485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45952.955772106485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45952.955772106485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45952.955772106485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45952.955772106485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45952.955772106485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45952.955772106485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45952.955772106485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45952.955772106485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45952.955772106485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45952.955772106485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45952.955772106485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45952.955772106485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45952.955772106485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45952.955772106485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45952.955772106485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45952.955772106485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45952.955772106485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45952.955772106485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45952.955772106485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45952.955772106485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45952.955772106485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45952.955772106485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45952.955772106485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45952.955772106485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45952.955772106485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45952.955772106485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45952.955772106485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45952.955772106485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45952.955772106485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45952.955772106485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45952.955772106485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45952.955772106485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45952.955772106485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45952.955772106485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45952.955772106485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45952.955772106485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45952.955772106485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45952.955772106485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45952.955772106485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45952.955772106485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45952.955772106485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45952.955772106485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45952.955772106485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45952.955772106485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45952.955772106485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45952.955772106485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45952.955772106485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45952.955772106485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45952.955772106485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45952.955772106485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45952.955772106485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45952.955772106485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45952.955772106485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45952.955772106485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45952.955772106485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45952.955772106485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45952.955772106485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45952.955772106485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45952.955772106485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45952.955772106485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45952.955772106485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45952.955772106485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45952.955772106485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45952.955772106485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45952.955772106485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45952.955772106485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45952.955772106485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45952.955772106485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45952.955772106485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45952.955772106485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45952.955772106485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45952.955772106485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45952.955772106485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45952.955772106485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45952.955772106485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45952.955772106485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45952.955772106485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45952.955772106485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45952.955772106485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45952.955772106485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45952.955772106485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45952.955772106485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45952.955772106485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45952.955772106485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45952.955772106485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45952.955772106485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45952.955772106485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45952.955772106485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45952.955772106485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45952.955772106485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45952.955772106485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45952.955772106485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45952.955772106485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45952.955772106485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45952.955772106485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45952.955772106485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45952.955772106485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45952.955772106485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45952.955772106485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45952.955772106485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45952.955772106485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45952.955772106485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45952.955772106485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45952.955772106485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45952.955772106485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45952.955772106485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45952.955772106485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45952.955772106485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45952.955772106485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45952.955772106485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45952.955772106485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45952.955772106485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45952.955772106485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45952.955772106485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45952.955772106485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45952.955772106485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45952.955772106485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45952.955772106485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45952.955772106485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45952.955772106485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45952.955772106485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45952.955772106485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45952.955772106485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45952.955772106485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45952.955772106485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45952.955772106485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45952.955772106485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45952.955772106485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45952.955772106485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45952.955772106485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45952.955772106485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45952.955772106485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45952.955772106485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45952.955772106485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45952.955772106485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45952.955772106485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45952.955772106485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45952.955772106485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45952.955772106485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45952.955772106485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45952.955772106485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45952.955772106485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45952.955772106485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45952.955772106485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45952.955772106485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45952.955772106485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45952.955772106485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45952.955772106485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45952.955772106485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45952.955772106485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45952.955772106485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45952.955772106485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45952.955772106485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45952.955772106485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45952.955772106485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45952.955772106485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45952.955772106485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45952.955772106485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45952.955772106485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45952.955772106485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45952.955772106485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45952.955772106485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45952.955772106485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45952.955772106485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45952.955772106485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45952.955772106485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45952.955772106485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45952.955772106485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45952.955772106485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45952.955772106485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45952.955772106485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45952.955772106485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45952.955772106485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45952.955772106485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45952.955772106485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45952.955772106485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45952.955772106485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45952.955772106485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45952.955772106485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45952.955772106485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45952.955772106485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45952.955772106485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45952.955772106485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45952.955772106485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45952.955772106485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45952.955772106485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45952.955772106485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45952.955772106485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45952.955772106485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45952.955772106485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45952.955772106485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45952.955772106485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45952.955772106485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45952.955772106485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45952.955772106485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45952.955772106485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45952.955772106485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45952.955772106485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45952.955772106485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45952.955772106485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45952.955772106485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45952.955772106485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45952.955772106485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45952.955772106485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45952.955772106485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45952.955772106485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45952.955772106485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45952.955772106485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45952.955772106485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45952.955772106485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45952.955772106485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45952.955772106485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45952.955772106485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45952.955772106485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45952.955772106485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45952.955772106485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45952.955772106485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45952.955772106485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45952.955772106485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45952.955772106485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45952.955772106485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45952.955772106485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45952.955772106485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45952.955772106485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45952.955772106485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45952.955772106485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45952.955772106485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45952.955772106485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45952.955772106485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45952.955772106485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45952.955772106485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45952.955772106485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45952.955772106485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45952.955772106485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45952.955772106485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45952.955772106485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45952.955772106485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45952.955772106485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45952.955772106485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45952.955772106485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45952.955772106485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45952.955772106485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45952.955772106485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45952.955772106485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45952.955772106485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45952.955772106485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45952.955772106485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45952.955772106485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45952.955772106485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45952.955772106485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45952.955772106485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45952.955772106485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45952.955772106485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45952.955772106485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45952.955772106485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45952.955772106485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45952.955772106485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45952.955772106485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45952.955772106485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45952.955772106485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45952.955772106485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45952.955772106485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45952.955772106485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45952.955772106485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45952.955772106485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45952.955772106485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45952.955772106485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45952.955772106485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45952.955772106485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45952.955772106485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45952.955772106485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45952.955772106485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45952.955772106485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45952.955772106485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45952.955772106485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45952.955772106485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45952.955772106485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45952.955772106485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45952.955772106485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45952.955772106485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45952.955772106485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45952.955772106485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45952.955772106485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45952.955772106485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45952.955772106485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45952.955772106485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45952.955772106485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45952.955772106485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45952.955772106485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45952.955772106485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45952.955772106485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45952.955772106485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45952.955772106485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45952.955772106485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45952.955772106485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45952.955772106485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45952.955772106485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45952.955772106485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45952.955772106485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45952.955772106485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45952.955772106485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45952.955772106485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45952.955772106485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45952.955772106485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45952.955772106485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45952.955772106485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45952.955772106485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45952.955772106485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45952.955772106485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45952.955772106485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45952.955772106485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45952.955772106485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45952.955772106485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45952.955772106485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45952.955772106485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45952.955772106485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45952.955772106485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45952.955772106485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45952.955772106485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45952.955772106485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45952.955772106485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45952.955772106485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45952.955772106485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45952.955772106485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45952.955772106485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45952.955772106485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45952.955772106485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45952.955772106485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45952.955772106485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45952.955772106485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45952.955772106485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45952.955772106485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45952.955772106485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45952.955772106485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45952.955772106485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45952.955772106485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45952.955772106485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45952.955772106485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45952.955772106485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45952.955772106485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45952.955772106485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45952.955772106485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45952.955772106485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45952.955772106485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45952.955772106485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45952.955772106485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45952.955772106485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45952.955772106485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45952.955772106485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45952.955772106485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45952.955772106485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45952.955772106485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45952.955772106485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45952.955772106485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45952.955772106485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45952.955772106485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45952.955772106485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45952.955772106485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45952.955772106485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45952.955772106485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45952.955772106485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45952.955772106485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45952.955772106485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45952.955772106485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45952.955772106485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45952.955772106485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45952.955772106485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45952.955772106485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45952.955772106485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45952.955772106485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45952.955772106485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45952.955772106485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45952.955772106485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45952.955772106485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45952.955772106485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45952.955772106485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45952.955772106485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45952.955772106485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45952.955772106485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45952.955772106485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45952.955772106485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45952.955772106485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45952.955772106485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45952.955772106485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45952.955772106485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45952.955772106485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45952.955772106485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45952.955772106485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45952.955772106485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45952.955772106485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45952.955772106485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45952.955772106485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45952.955772106485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45952.955772106485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45952.955772106485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45952.955772106485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45952.955772106485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45952.955772106485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45952.955772106485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45952.955772106485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45952.955772106485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45952.955772106485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45952.955772106485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45952.955772106485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45952.955772106485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45952.955772106485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45952.955772106485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45952.955772106485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45952.955772106485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45952.955772106485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45952.955772106485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45952.955772106485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45952.955772106485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45952.955772106485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45952.955772106485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45952.955772106485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45952.955772106485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45952.955772106485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45952.955772106485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45952.955772106485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45952.955772106485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45952.955772106485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45952.955772106485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45952.955772106485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45952.955772106485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45952.955772106485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45952.955772106485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45952.955772106485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45952.955772106485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45952.955772106485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45952.955772106485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45952.955772106485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45952.955772106485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45952.955772106485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45952.955772106485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45952.955772106485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45952.955772106485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45952.955772106485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45952.955772106485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45952.955772106485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45952.955772106485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45952.955772106485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45952.955772106485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45952.955772106485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45952.955772106485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45952.955772106485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45952.955772106485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45952.955772106485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45952.955772106485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45952.955772106485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45952.955772106485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45952.955772106485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45952.955772106485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45952.955772106485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45952.955772106485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45952.955772106485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45952.955772106485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45952.955772106485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45952.955772106485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45952.955772106485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45952.955772106485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45952.955772106485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45952.955772106485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45952.955772106485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45952.955772106485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45952.955772106485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45952.955772106485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45952.955772106485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45952.955772106485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45952.955772106485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45952.955772106485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45952.955772106485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45952.955772106485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45952.955772106485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45952.955772106485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45952.955772106485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45952.955772106485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45952.955772106485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45952.955772106485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45952.955772106485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45952.955772106485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45952.955772106485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45952.955772106485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45952.955772106485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45952.955772106485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45952.955772106485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45952.955772106485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45952.955772106485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45952.955772106485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45952.955772106485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45952.955772106485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45952.955772106485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45952.955772106485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45952.955772106485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45952.955772106485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45952.955772106485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45952.955772106485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45952.955772106485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45952.955772106485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45952.955772106485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45952.955772106485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45952.955772106485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45952.955772106485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45952.955772106485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45952.955772106485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45952.955772106485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45952.955772106485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45952.955772106485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45952.955772106485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45952.955772106485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45952.955772106485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45952.955772106485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45952.955772106485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45952.955772106485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45952.955772106485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45952.955772106485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45952.955772106485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45952.955772106485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45952.955772106485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45952.955772106485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45952.955772106485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45952.955772106485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45952.955772106485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45952.955772106485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45952.955772106485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45952.955772106485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45952.955772106485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45952.955772106485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45952.955772106485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45952.955772106485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45952.955772106485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45952.955772106485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45952.955772106485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45952.955772106485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45952.955772106485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45952.955772106485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45952.955772106485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45952.955772106485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45952.955772106485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45952.955772106485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45952.955772106485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45952.955772106485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45952.955772106485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45952.955772106485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45952.955772106485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45952.955772106485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45952.955772106485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45952.955772106485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45952.955772106485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45952.955772106485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45952.955772106485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45952.955772106485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45952.955772106485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45952.955772106485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45952.955772106485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45952.955772106485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45952.955772106485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45952.955772106485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45952.955772106485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45952.955772106485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45952.955772106485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45952.955772106485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45952.955772106485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45952.955772106485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45952.955772106485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45952.955772106485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45952.955772106485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45952.955772106485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45952.955772106485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45952.955772106485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45952.955772106485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45952.955772106485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45952.955772106485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45952.955772106485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45952.955772106485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45952.955772106485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45952.955772106485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45952.955772106485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45952.955772106485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45952.955772106485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45952.955772106485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45952.955772106485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45952.955772106485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45952.955772106485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45952.955772106485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45952.955772106485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45952.955772106485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45952.955772106485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45952.955772106485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45952.955772106485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45952.955772106485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45952.955772106485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45952.955772106485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45952.955772106485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45952.955772106485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45952.955772106485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45952.955772106485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45952.955772106485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45952.955772106485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45952.955772106485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45952.955772106485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45952.955772106485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45952.955772106485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45952.955772106485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45952.955772106485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45952.955772106485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45952.955772106485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45952.955772106485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45952.955772106485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45952.955772106485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45952.955772106485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45952.955772106485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45952.955772106485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45952.955772106485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45952.955772106485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45952.955772106485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45952.955772106485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45952.955772106485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45952.955772106485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45952.955772106485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45952.955772106485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45952.955772106485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45952.955772106485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45952.955772106485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45952.955772106485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45952.955772106485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45952.955772106485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45952.955772106485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45952.955772106485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45952.955772106485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45952.955772106485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45952.955772106485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45952.955772106485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45952.955772106485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45952.955772106485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45952.955772106485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45952.955772106485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45952.955772106485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45952.955772106485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45952.955772106485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45952.955772106485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45952.955772106485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45952.955772106485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45952.955772106485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45952.955772106485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45952.955772106485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45952.955772106485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45952.955772106485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45952.955772106485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45952.955772106485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45952.955772106485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45952.955772106485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45952.955772106485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45952.955772106485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45952.955772106485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45952.955772106485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45952.955772106485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45952.955772106485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45952.955772106485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45952.955772106485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45952.955772106485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45952.955772106485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45952.955772106485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45952.955772106485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45952.955772106485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45952.955772106485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45952.955772106485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45952.955772106485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45952.955772106485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45952.955772106485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45952.955772106485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45952.955772106485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45952.955772106485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45952.955772106485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45952.955772106485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45952.955772106485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45952.955772106485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45952.955772106485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45952.955772106485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45952.955772106485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45952.955772106485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45952.955772106485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45952.955772106485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45952.955772106485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45952.955772106485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45952.955772106485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45952.955772106485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45952.955772106485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45952.955772106485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45952.955772106485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45952.955772106485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45952.955772106485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45952.955772106485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45952.955772106485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45952.955772106485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45952.955772106485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45952.955772106485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45952.955772106485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45952.955772106485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45952.955772106485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45952.955772106485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45952.955772106485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45952.955772106485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45952.955772106485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45952.955772106485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45952.955772106485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45952.955772106485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45952.955772106485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45952.955772106485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45952.955772106485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45952.955772106485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45952.955772106485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45952.955772106485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45952.955772106485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45952.955772106485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45952.955772106485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45952.955772106485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45952.955772106485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45952.955772106485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45952.955772106485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45952.955772106485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45952.955772106485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45952.955772106485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45952.955772106485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45952.955772106485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45952.955772106485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45952.955772106485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45952.955772106485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45952.955772106485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45952.955772106485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45952.955772106485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45952.955772106485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45952.955772106485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45952.955772106485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45952.955772106485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45952.955772106485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45952.955772106485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45952.955772106485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45952.955772106485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45952.955772106485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45952.955772106485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45952.955772106485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45952.955772106485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45952.955772106485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45952.955772106485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45952.955772106485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45952.955772106485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45952.955772106485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45952.955772106485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45952.955772106485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45952.955772106485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45952.955772106485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45952.955772106485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45952.955772106485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45952.955772106485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45952.955772106485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45952.955772106485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45952.955772106485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45952.955772106485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45952.955772106485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45952.955772106485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45952.955772106485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45952.955772106485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45952.955772106485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45952.955772106485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45952.955772106485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45952.955772106485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45952.955772106485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45952.955772106485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45952.955772106485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45952.955772106485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45952.955772106485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45952.955772106485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45952.955772106485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45952.955772106485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45952.955772106485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45952.955772106485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45952.955772106485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45952.955772106485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45952.955772106485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45952.955772106485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45952.955772106485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45952.955772106485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45952.955772106485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45952.955772106485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45952.955772106485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45952.955772106485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45952.955772106485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45952.955772106485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45952.955772106485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45952.955772106485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45952.955772106485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45952.955772106485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45952.955772106485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45952.955772106485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45952.955772106485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45952.955772106485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45952.955772106485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45952.955772106485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45952.955772106485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45952.955772106485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45952.955772106485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45952.955772106485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45952.955772106485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45952.955772106485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45952.955772106485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45952.955772106485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45952.955772106485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45952.955772106485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45952.955772106485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45952.955772106485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45952.955772106485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45952.955772106485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45952.955772106485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45952.955772106485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45952.955772106485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45952.955772106485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45952.955772106485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45952.955772106485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45952.955772106485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45952.955772106485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45952.955772106485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45952.955772106485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45952.955772106485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45952.955772106485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45952.955772106485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45952.955772106485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45952.955772106485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45952.955772106485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45952.955772106485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45952.955772106485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45952.955772106485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45952.955772106485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45952.955772106485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45952.955772106485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45952.955772106485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45952.955772106485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45952.955772106485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45952.955772106485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45952.955772106485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45952.955772106485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45952.955772106485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45952.955772106485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45952.955772106485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45952.955772106485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45952.955772106485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45952.955772106485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45952.955772106485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45952.955772106485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45952.955772106485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45952.955772106485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45952.955772106485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45952.955772106485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45952.955772106485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45952.955772106485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45952.955772106485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45952.955772106485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45952.955772106485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45952.955772106485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45952.955772106485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45952.955772106485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45952.955772106485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45952.955772106485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45952.955772106485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45952.955772106485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45952.955772106485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45952.955772106485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45952.955772106485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45952.955772106485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45952.955772106485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45952.955772106485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45952.955772106485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45952.955772106485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45952.955772106485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45952.955772106485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45952.955772106485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45952.955772106485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45952.955772106485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45952.955772106485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45952.955772106485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45952.955772106485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45952.955772106485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45952.955772106485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45952.955772106485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45952.955772106485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45952.955772106485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45952.955772106485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45952.955772106485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45952.955772106485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45952.955772106485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45952.955772106485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45952.955772106485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45952.955772106485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45952.955772106485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45952.955772106485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45952.955772106485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45952.955772106485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45952.955772106485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45952.955772106485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45952.955772106485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45952.955772106485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45952.955772106485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45952.955772106485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45952.955772106485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45952.955772106485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45952.955772106485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45952.955772106485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45952.955772106485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45952.955772106485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45952.955772106485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45952.955772106485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45952.955772106485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45952.955772106485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45952.955772106485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45952.955772106485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45952.955772106485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45952.955772106485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45952.955772106485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45952.955772106485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45952.955772106485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45952.955772106485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45952.955772106485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45952.955772106485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45952.955772106485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45952.955772106485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45952.955772106485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45952.955772106485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45952.955772106485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45952.955772106485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45952.955772106485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45952.955772106485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45952.955772106485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45952.955772106485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45952.955772106485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45952.955772106485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45952.955772106485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45952.955772106485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45952.955772106485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45952.955772106485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45952.955772106485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45952.955772106485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45952.955772106485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45952.955772106485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45952.955772106485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45952.955772106485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45952.955772106485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45952.955772106485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45952.955772106485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45952.955772106485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45952.955772106485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45952.955772106485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45952.955772106485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45952.955772106485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45952.955772106485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45952.955772106485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45952.955772106485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45952.955772106485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45952.955772106485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45952.955772106485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45952.955772106485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45952.955772106485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45952.955772106485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45952.955772106485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45952.955772106485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45952.955772106485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45952.955772106485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45952.955772106485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45952.955772106485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45952.955772106485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45952.955772106485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45952.955772106485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45952.955772106485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45952.955772106485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45952.955772106485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45952.955772106485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45952.955772106485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45952.955772106485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45952.955772106485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45952.955772106485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45952.955772106485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45952.955772106485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45952.955772106485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45952.955772106485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45952.955772106485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45952.955772106485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45952.955772106485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45952.955772106485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45952.955772106485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45952.955772106485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45952.955772106485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45952.955772106485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45952.955772106485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45952.955772106485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45952.955772106485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45952.955772106485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45952.955772106485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45952.955772106485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45952.955772106485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45952.955772106485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45952.955772106485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45952.955772106485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45952.955772106485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45952.955772106485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45952.955772106485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45952.955772106485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45952.955772106485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45952.955772106485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45952.955772106485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45952.955772106485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45952.955772106485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45952.955772106485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45952.955772106485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45952.955772106485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45952.955772106485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45952.955772106485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45952.955772106485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45952.955772106485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45952.955772106485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45952.955772106485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45952.955772106485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45952.955772106485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45952.955772106485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45952.955772106485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45952.955772106485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45952.955772106485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45952.955772106485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45952.955772106485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45952.955772106485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45952.955772106485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45952.955772106485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45952.955772106485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45952.955772106485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45952.955772106485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45952.955772106485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45952.955772106485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45952.955772106485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45952.955772106485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45952.955772106485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45952.955772106485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45952.955772106485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45952.955772106485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45952.955772106485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45952.955772106485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45952.955772106485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45952.955772106485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45952.955772106485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45952.955772106485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45952.955772106485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45952.955772106485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45952.955772106485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45952.955772106485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45952.955772106485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45952.955772106485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45952.955772106485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45952.955772106485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45952.955772106485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45952.955772106485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45952.955772106485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45952.955772106485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45952.955772106485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45952.955772106485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45952.955772106485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45952.955772106485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45952.955772106485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45952.955772106485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45952.955772106485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45952.955772106485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45952.955772106485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45952.955772106485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45952.955772106485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45952.955772106485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45952.955772106485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45952.955772106485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45952.955772106485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45952.955772106485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45952.955772106485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45952.955772106485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45952.955772106485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45952.955772106485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45952.955772106485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45952.955772106485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45952.955772106485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45952.955772106485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45952.955772106485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45952.955772106485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45952.955772106485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45952.955772106485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45952.955772106485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45952.955772106485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45952.955772106485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45952.955772106485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45952.955772106485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45952.955772106485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45952.955772106485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45952.955772106485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45952.955772106485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249.47505451388861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45952.955772106485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45952.955772106485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45952.955772106485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45952.955772106485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45952.955772106485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45952.955772106485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45952.955772106485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45952.955772106485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45952.955772106485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45952.955772106485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45952.955772106485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45952.955772106485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45952.955772106485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45952.955772106485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45952.955772106485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45952.955772106485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45952.955772106485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45952.955772106485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45952.955772106485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45952.955772106485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45952.955772106485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45952.955772106485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45952.955772106485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45952.955772106485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45952.955772106485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45952.955772106485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45952.955772106485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45952.955772106485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45952.955772106485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45952.955772106485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45952.955772106485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45952.955772106485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45952.955772106485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45952.955772106485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45952.955772106485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45952.955772106485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45952.955772106485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45952.955772106485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45952.955772106485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45952.955772106485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45952.955772106485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45952.955772106485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45952.955772106485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45952.955772106485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45952.955772106485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45952.955772106485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45952.955772106485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45952.955772106485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45952.955772106485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45952.955772106485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45952.955772106485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45952.955772106485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45952.955772106485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45952.955772106485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45952.955772106485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45952.955772106485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45952.955772106485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45952.955772106485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45952.955772106485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45952.955772106485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45952.955772106485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45952.955772106485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45952.955772106485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45952.955772106485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45952.955772106485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45952.955772106485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45952.955772106485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45952.955772106485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45952.955772106485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45952.955772106485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45952.955772106485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45952.955772106485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45952.955772106485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45952.955772106485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45952.955772106485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45952.955772106485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45952.955772106485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45952.955772106485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45952.955772106485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45952.955772106485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45952.955772106485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45952.955772106485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45952.955772106485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45952.955772106485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45952.955772106485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45952.955772106485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45952.955772106485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45952.955772106485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45952.955772106485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45952.955772106485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45952.955772106485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45952.955772106485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45952.955772106485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45952.955772106485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45952.955772106485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45952.955772106485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45952.955772106485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45952.955772106485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45952.955772106485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45952.955772106485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45952.955772106485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45952.955772106485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45952.955772106485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45952.955772106485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45952.955772106485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45952.955772106485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45952.955772106485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45952.955772106485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45952.955772106485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45952.955772106485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45952.955772106485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45952.955772106485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45952.955772106485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45952.955772106485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45952.955772106485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45952.955772106485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45952.955772106485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45952.955772106485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45952.955772106485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45952.955772106485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45952.955772106485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45952.955772106485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45952.955772106485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45952.955772106485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45952.955772106485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45952.955772106485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45952.955772106485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45952.955772106485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45952.955772106485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45952.955772106485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45952.955772106485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45952.955772106485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45952.955772106485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45952.955772106485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45952.955772106485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45952.955772106485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45952.955772106485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45952.955772106485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45952.955772106485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45952.955772106485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45952.955772106485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45952.955772106485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45952.955772106485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45952.955772106485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45952.955772106485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45952.955772106485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45952.955772106485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45952.955772106485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45952.955772106485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45952.955772106485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45952.955772106485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45952.955772106485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45952.955772106485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45952.955772106485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45952.955772106485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45952.955772106485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45952.955772106485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45952.955772106485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45952.955772106485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45952.955772106485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45952.955772106485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45952.955772106485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45952.955772106485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45952.955772106485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45952.955772106485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45952.955772106485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45952.955772106485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45952.955772106485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45952.955772106485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45952.955772106485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45952.955772106485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45952.955772106485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45952.955772106485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45952.955772106485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45952.955772106485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45952.955772106485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45952.955772106485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45952.955772106485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45952.955772106485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45952.955772106485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45952.955772106485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45952.955772106485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45952.955772106485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45952.955772106485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45952.955772106485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45952.955772106485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45952.955772106485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45952.955772106485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45952.955772106485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45952.955772106485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45952.955772106485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45952.955772106485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45952.955772106485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45952.955772106485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45952.955772106485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45952.955772106485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45952.955772106485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45952.955772106485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45952.955772106485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45952.955772106485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45952.955772106485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45952.955772106485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45952.955772106485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45952.955772106485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45952.955772106485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45952.955772106485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45952.955772106485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45952.955772106485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45952.955772106485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45952.955772106485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45952.955772106485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45952.955772106485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45952.955772106485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45952.955772106485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45952.955772106485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45952.955772106485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45952.955772106485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45952.955772106485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45952.955772106485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45952.955772106485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45952.955772106485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45952.955772106485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45952.955772106485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45952.955772106485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45952.955772106485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45952.955772106485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45952.955772106485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45952.955772106485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45952.955772106485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45952.955772106485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45952.955772106485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45952.955772106485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45952.955772106485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45952.955772106485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45952.955772106485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45952.955772106485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45952.955772106485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45952.955772106485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45952.955772106485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45952.955772106485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45952.955772106485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45952.955772106485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45952.955772106485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45952.955772106485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45952.955772106485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45952.955772106485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45952.955772106485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45952.955772106485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45952.955772106485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45952.955772106485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45952.955772106485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45952.955772106485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45952.955772106485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45952.955772106485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45952.955772106485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45952.955772106485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45952.955772106485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45952.955772106485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45952.955772106485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45952.955772106485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45952.955772106485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45952.955772106485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45952.955772106485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45952.955772106485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45952.955772106485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45952.955772106485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45952.955772106485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45952.955772106485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45952.955772106485</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45952.955772106485</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61.12371192129649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26.766894791668165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8.1841980324097676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4.2946609953723964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5.4163310189323965E-2</v>
      </c>
      <c r="H6" s="155">
        <v>45952.894421296296</v>
      </c>
      <c r="I6" s="154" t="str">
        <f>IFERROR(VLOOKUP(D6,DB!A:F,6,0),"")</f>
        <v>SCECO</v>
      </c>
      <c r="J6" s="154" t="str">
        <f>IFERROR(VLOOKUP(D6,DB!A:G,7,0),"")</f>
        <v>Dead</v>
      </c>
      <c r="K6" s="154" t="s">
        <v>39099</v>
      </c>
      <c r="L6" s="154" t="str">
        <f>IFERROR(VLOOKUP(D6,DB!A:I,9,0),"")</f>
        <v>Latis</v>
      </c>
    </row>
    <row r="7" spans="1:13" ht="15">
      <c r="A7" s="154" t="s">
        <v>39100</v>
      </c>
      <c r="B7" s="154" t="str">
        <f>IFERROR(VLOOKUP(D7,DB!A:K,11,0),"")</f>
        <v>R5</v>
      </c>
      <c r="C7" s="154">
        <v>1</v>
      </c>
      <c r="D7" s="154" t="s">
        <v>32319</v>
      </c>
      <c r="E7" s="154" t="s">
        <v>38998</v>
      </c>
      <c r="F7" s="155">
        <v>45952.917233796295</v>
      </c>
      <c r="G7" s="156">
        <f ca="1">IFERROR(NOW()-F7,"")</f>
        <v>3.8538310189323965E-2</v>
      </c>
      <c r="H7" s="155">
        <v>45952.911099537036</v>
      </c>
      <c r="I7" s="154" t="str">
        <f>IFERROR(VLOOKUP(D7,DB!A:F,6,0),"")</f>
        <v>Generator-SG</v>
      </c>
      <c r="J7" s="154" t="str">
        <f>IFERROR(VLOOKUP(D7,DB!A:G,7,0),"")</f>
        <v>Vandalized</v>
      </c>
      <c r="K7" s="154" t="s">
        <v>39099</v>
      </c>
      <c r="L7" s="154" t="str">
        <f>IFERROR(VLOOKUP(D7,DB!A:I,9,0),"")</f>
        <v>Latis</v>
      </c>
    </row>
    <row r="8" spans="1:13" ht="15">
      <c r="A8" s="161"/>
      <c r="B8" s="161" t="str">
        <f>IFERROR(VLOOKUP(D8,DB!A:K,11,0),"")</f>
        <v/>
      </c>
      <c r="C8" s="161"/>
      <c r="D8" s="161"/>
      <c r="E8" s="161"/>
      <c r="F8" s="162"/>
      <c r="G8" s="163">
        <f ca="1">IFERROR(NOW()-F8,"")</f>
        <v>45952.955772106485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45952.955772106485</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45952.955772106485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45952.955772106485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45952.955772106485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45952.955772106485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45952.955772106485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45952.955772106485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45952.955772106485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45952.955772106485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45952.955772106485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45952.955772106485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45952.955772106485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45952.955772106485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45952.955772106485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45952.955772106485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45952.955772106485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45952.955772106485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45952.955772106485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45952.955772106485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45952.955772106485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45952.955772106485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45952.955772106485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45952.955772106485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45952.955772106485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45952.955772106485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45952.955772106485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45952.955772106485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45952.955772106485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45952.955772106485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45952.955772106485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45952.955772106485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45952.955772106485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45952.955772106485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45952.955772106485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45952.955772106485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45952.955772106485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45952.955772106485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45952.955772106485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45952.955772106485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45952.955772106485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45952.955772106485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45952.955772106485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45952.955772106485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45952.955772106485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45952.955772106485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45952.955772106485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45952.955772106485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45952.955772106485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45952.955772106485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45952.955772106485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45952.955772106485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45952.955772106485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45952.955772106485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45952.955772106485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45952.955772106485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45952.955772106485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45952.955772106485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45952.955772106485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45952.955772106485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45952.955772106485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45952.955772106485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45952.955772106485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45952.955772106485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45952.955772106485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45952.955772106485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45952.955772106485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45952.955772106485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45952.955772106485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45952.955772106485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45952.955772106485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45952.955772106485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45952.955772106485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45952.955772106485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45952.955772106485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45952.955772106485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45952.955772106485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45952.955772106485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45952.955772106485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45952.955772106485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45952.955772106485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45952.955772106485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45952.955772106485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45952.955772106485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45952.955772106485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45952.955772106485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45952.955772106485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45952.955772106485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45952.955772106485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45952.955772106485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45952.955772106485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45952.955772106485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45952.955772106485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45952.955772106485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45952.955772106485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45952.955772106485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45952.955772106485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45952.955772106485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45952.955772106485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45952.955772106485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45952.955772106485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45952.955772106485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45952.955772106485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45952.955772106485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45952.955772106485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45952.955772106485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45952.955772106485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45952.955772106485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45952.955772106485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45952.955772106485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45952.955772106485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45952.955772106485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45952.955772106485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45952.955772106485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45952.955772106485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45952.955772106485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45952.955772106485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45952.955772106485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45952.955772106485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45952.955772106485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45952.955772106485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45952.955772106485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45952.955772106485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45952.955772106485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45952.955772106485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45952.955772106485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45952.955772106485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45952.955772106485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45952.955772106485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45952.955772106485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45952.955772106485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45952.955772106485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45952.955772106485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45952.955772106485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45952.955772106485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45952.955772106485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45952.955772106485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45952.955772106485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45952.955772106485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45952.955772106485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45952.955772106485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45952.955772106485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45952.955772106485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45952.955772106485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45952.955772106485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45952.955772106485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45952.955772106485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45952.955772106485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45952.955772106485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45952.955772106485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45952.955772106485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45952.955772106485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45952.955772106485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45952.955772106485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45952.955772106485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45952.955772106485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45952.955772106485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45952.955772106485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45952.955772106485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45952.955772106485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45952.955772106485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45952.955772106485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45952.955772106485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45952.955772106485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45952.955772106485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45952.955772106485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45952.955772106485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45952.955772106485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45952.955772106485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45952.955772106485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45952.955772106485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45952.955772106485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45952.955772106485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45952.955772106485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45952.955772106485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45952.955772106485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45952.955772106485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45952.955772106485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45952.955772106485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45952.955772106485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45952.955772106485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45952.955772106485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45952.955772106485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45952.955772106485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45952.955772106485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45952.955772106485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45952.955772106485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45952.955772106485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45952.955772106485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45952.955772106485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45952.955772106485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45952.955772106485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45952.955772106485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45952.955772106485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45952.955772106485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45952.955772106485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45952.955772106485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45952.955772106485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45952.955772106485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45952.955772106485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45952.955772106485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45952.955772106485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45952.955772106485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45952.955772106485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45952.955772106485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45952.955772106485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45952.955772106485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45952.955772106485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45952.955772106485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45952.955772106485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45952.955772106485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45952.955772106485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45952.955772106485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45952.955772106485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45952.955772106485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45952.955772106485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45952.955772106485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45952.955772106485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45952.955772106485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45952.955772106485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45952.955772106485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45952.955772106485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45952.955772106485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45952.955772106485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45952.955772106485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45952.955772106485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45952.955772106485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45952.955772106485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45952.955772106485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45952.955772106485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45952.955772106485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45952.955772106485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45952.955772106485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45952.955772106485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45952.955772106485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45952.955772106485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45952.955772106485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45952.955772106485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45952.955772106485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45952.955772106485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45952.955772106485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45952.955772106485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45952.955772106485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45952.955772106485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45952.955772106485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45952.955772106485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45952.955772106485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45952.955772106485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45952.955772106485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45952.955772106485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45952.955772106485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45952.955772106485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45952.955772106485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45952.955772106485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45952.955772106485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45952.955772106485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45952.955772106485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45952.955772106485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45952.955772106485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45952.955772106485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45952.955772106485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45952.955772106485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45952.955772106485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45952.955772106485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45952.955772106485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45952.955772106485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45952.955772106485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45952.955772106485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45952.955772106485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45952.955772106485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45952.955772106485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45952.955772106485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45952.955772106485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45952.955772106485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45952.955772106485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45952.955772106485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45952.955772106485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45952.955772106485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45952.955772106485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45952.955772106485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45952.955772106485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45952.955772106485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45952.955772106485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45952.955772106485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45952.955772106485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45952.955772106485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45952.955772106485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45952.955772106485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45952.955772106485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45952.955772106485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45952.955772106485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45952.955772106485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45952.955772106485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45952.955772106485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45952.955772106485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45952.955772106485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45952.955772106485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45952.955772106485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45952.955772106485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45952.955772106485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45952.955772106485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45952.955772106485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45952.955772106485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45952.955772106485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45952.955772106485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45952.955772106485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45952.955772106485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45952.955772106485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45952.955772106485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45952.955772106485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45952.955772106485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45952.955772106485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45952.955772106485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45952.955772106485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45952.955772106485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45952.955772106485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45952.955772106485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45952.955772106485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45952.955772106485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45952.955772106485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45952.955772106485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45952.955772106485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45952.955772106485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45952.955772106485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45952.955772106485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45952.955772106485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45952.955772106485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45952.955772106485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45952.955772106485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45952.955772106485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45952.955772106485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45952.955772106485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45952.955772106485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45952.955772106485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45952.955772106485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45952.955772106485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45952.955772106485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45952.955772106485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45952.955772106485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45952.955772106485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45952.955772106485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45952.955772106485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45952.955772106485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45952.955772106485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45952.955772106485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45952.955772106485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45952.955772106485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45952.955772106485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45952.955772106485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45952.955772106485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45952.955772106485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45952.955772106485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45952.955772106485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45952.955772106485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45952.955772106485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45952.955772106485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45952.955772106485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45952.955772106485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45952.955772106485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45952.955772106485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45952.955772106485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45952.955772106485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45952.955772106485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45952.955772106485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45952.955772106485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45952.955772106485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45952.955772106485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45952.955772106485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45952.955772106485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45952.955772106485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45952.955772106485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45952.955772106485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45952.955772106485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45952.955772106485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45952.955772106485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45952.955772106485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45952.955772106485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45952.955772106485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45952.955772106485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45952.955772106485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45952.955772106485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45952.955772106485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45952.955772106485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45952.955772106485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45952.955772106485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45952.955772106485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45952.955772106485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45952.955772106485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45952.955772106485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45952.955772106485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45952.955772106485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45952.955772106485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45952.955772106485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45952.955772106485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45952.955772106485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45952.955772106485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45952.955772106485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45952.955772106485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45952.955772106485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45952.955772106485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45952.955772106485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45952.955772106485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45952.955772106485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45952.955772106485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45952.955772106485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45952.955772106485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45952.955772106485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45952.955772106485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45952.955772106485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45952.955772106485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45952.955772106485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45952.955772106485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45952.955772106485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45952.955772106485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45952.955772106485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45952.955772106485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45952.955772106485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45952.955772106485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45952.955772106485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45952.955772106485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45952.955772106485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45952.955772106485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45952.955772106485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45952.955772106485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45952.955772106485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45952.955772106485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45952.955772106485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45952.955772106485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45952.955772106485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45952.955772106485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45952.955772106485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45952.955772106485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45952.955772106485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45952.955772106485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45952.955772106485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45952.955772106485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45952.955772106485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45952.955772106485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45952.955772106485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45952.955772106485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45952.955772106485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45952.955772106485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45952.955772106485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45952.955772106485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45952.955772106485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45952.955772106485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45952.955772106485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45952.955772106485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45952.955772106485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45952.955772106485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45952.955772106485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45952.955772106485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45952.955772106485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45952.955772106485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45952.955772106485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45952.955772106485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45952.955772106485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45952.955772106485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45952.955772106485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45952.955772106485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45952.955772106485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45952.955772106485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45952.955772106485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45952.955772106485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45952.955772106485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45952.955772106485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45952.955772106485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45952.955772106485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45952.955772106485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45952.955772106485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45952.955772106485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45952.955772106485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45952.955772106485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45952.955772106485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45952.955772106485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45952.955772106485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45952.955772106485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45952.955772106485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45952.955772106485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45952.955772106485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45952.955772106485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45952.955772106485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45952.955772106485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45952.955772106485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45952.955772106485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45952.955772106485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45952.955772106485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45952.955772106485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45952.955772106485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45952.955772106485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45952.955772106485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45952.955772106485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45952.955772106485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45952.955772106485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45952.955772106485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45952.955772106485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45952.955772106485</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H4" sqref="H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2</v>
      </c>
      <c r="D2" s="105" t="s">
        <v>33195</v>
      </c>
      <c r="E2" s="108" t="s">
        <v>38998</v>
      </c>
      <c r="F2" s="109"/>
      <c r="G2" s="78">
        <f ca="1">IFERROR(NOW()-F2,"-")</f>
        <v>45952.955772106485</v>
      </c>
      <c r="H2" s="109">
        <v>45952.94158564815</v>
      </c>
      <c r="I2" s="105" t="str">
        <f>IFERROR(VLOOKUP(D2,DB!A:F,6,0),"")</f>
        <v>SCECO</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45952.955772106485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45952.955772106485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45952.955772106485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45952.955772106485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45952.955772106485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45952.955772106485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45952.955772106485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45952.955772106485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45952.955772106485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45952.955772106485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45952.955772106485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45952.955772106485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45952.955772106485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45952.955772106485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45952.955772106485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45952.955772106485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45952.955772106485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45952.955772106485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45952.955772106485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45952.955772106485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45952.955772106485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45952.955772106485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45952.955772106485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45952.955772106485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45952.955772106485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45952.955772106485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45952.955772106485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45952.955772106485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45952.955772106485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45952.955772106485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45952.955772106485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45952.955772106485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45952.955772106485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45952.955772106485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45952.955772106485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45952.955772106485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45952.955772106485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45952.955772106485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45952.955772106485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45952.955772106485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45952.955772106485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45952.955772106485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45952.955772106485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45952.955772106485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45952.955772106485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45952.955772106485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45952.955772106485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45952.955772106485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45952.955772106485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45952.955772106485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45952.955772106485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45952.955772106485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45952.955772106485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45952.955772106485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45952.955772106485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45952.955772106485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45952.955772106485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45952.955772106485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45952.955772106485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45952.955772106485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45952.955772106485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45952.955772106485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45952.955772106485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45952.955772106485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45952.955772106485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45952.955772106485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45952.955772106485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45952.955772106485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45952.955772106485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45952.955772106485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45952.955772106485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45952.955772106485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45952.955772106485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45952.955772106485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45952.955772106485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45952.955772106485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45952.955772106485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45952.955772106485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45952.955772106485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45952.955772106485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45952.955772106485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45952.955772106485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45952.955772106485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45952.955772106485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45952.955772106485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45952.955772106485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45952.955772106485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45952.955772106485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45952.955772106485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45952.955772106485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45952.955772106485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45952.955772106485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45952.955772106485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45952.955772106485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45952.955772106485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45952.955772106485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45952.955772106485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45952.955772106485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45952.955772106485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45952.955772106485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45952.955772106485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45952.955772106485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45952.955772106485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45952.955772106485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45952.955772106485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45952.955772106485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45952.955772106485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45952.955772106485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45952.955772106485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45952.955772106485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45952.955772106485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45952.955772106485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45952.955772106485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45952.955772106485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45952.955772106485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45952.955772106485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45952.955772106485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45952.955772106485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45952.955772106485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45952.955772106485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45952.955772106485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45952.955772106485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45952.955772106485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45952.955772106485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45952.955772106485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45952.955772106485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45952.955772106485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45952.955772106485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45952.955772106485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45952.955772106485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45952.955772106485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45952.955772106485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45952.955772106485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45952.955772106485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45952.955772106485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45952.955772106485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45952.955772106485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45952.955772106485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45952.955772106485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45952.955772106485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45952.955772106485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45952.955772106485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45952.955772106485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45952.955772106485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45952.955772106485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45952.955772106485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45952.955772106485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45952.955772106485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45952.955772106485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45952.955772106485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45952.955772106485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45952.955772106485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45952.955772106485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45952.955772106485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45952.955772106485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45952.955772106485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45952.955772106485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45952.955772106485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45952.955772106485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45952.955772106485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45952.955772106485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45952.955772106485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45952.955772106485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45952.955772106485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45952.955772106485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45952.955772106485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2025-10-22T19:56:26Z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