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56" documentId="13_ncr:1_{F6CB121F-512D-4AA6-A0C1-0FB36C537598}" xr6:coauthVersionLast="47" xr6:coauthVersionMax="47" xr10:uidLastSave="{14FACBEE-F8BD-4B91-9B0A-BA7A3D0493A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<sst xmlns="http://schemas.openxmlformats.org/spreadsheetml/2006/main" count="179021" uniqueCount="39103">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</sst>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290.94966122684855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10.454672800922708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45953.898087152775</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45953.898087152775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45953.898087152775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45953.898087152775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45953.898087152775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45953.898087152775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45953.898087152775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45953.898087152775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45953.898087152775</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45953.898087152775</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45953.898087152775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45953.898087152775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45953.898087152775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45953.898087152775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45953.898087152775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45953.898087152775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45953.898087152775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45953.898087152775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45953.898087152775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45953.898087152775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45953.898087152775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45953.898087152775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45953.898087152775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45953.898087152775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45953.898087152775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45953.898087152775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45953.898087152775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45953.898087152775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45953.898087152775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45953.898087152775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45953.898087152775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45953.898087152775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45953.898087152775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45953.898087152775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45953.898087152775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45953.898087152775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45953.898087152775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45953.898087152775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45953.898087152775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45953.898087152775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45953.898087152775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45953.898087152775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45953.898087152775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45953.898087152775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45953.898087152775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45953.898087152775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45953.898087152775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45953.898087152775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45953.898087152775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45953.898087152775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45953.898087152775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45953.898087152775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45953.898087152775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45953.898087152775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45953.898087152775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45953.898087152775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45953.898087152775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45953.898087152775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45953.898087152775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45953.898087152775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45953.898087152775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45953.898087152775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45953.898087152775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45953.898087152775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45953.898087152775</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45953.898087152775</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128.89824918981321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9.4023116898097214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45953.898087152775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45953.898087152775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45953.898087152775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45953.898087152775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45953.898087152775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45953.898087152775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45953.898087152775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45953.898087152775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45953.898087152775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45953.898087152775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45953.898087152775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45953.898087152775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45953.898087152775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45953.898087152775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45953.898087152775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45953.898087152775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45953.898087152775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45953.898087152775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45953.898087152775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45953.898087152775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45953.898087152775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45953.898087152775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45953.898087152775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45953.898087152775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45953.898087152775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45953.898087152775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45953.898087152775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45953.898087152775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45953.898087152775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45953.898087152775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45953.898087152775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45953.898087152775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45953.898087152775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45953.898087152775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45953.898087152775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45953.898087152775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45953.898087152775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45953.898087152775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45953.898087152775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45953.898087152775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45953.898087152775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45953.898087152775</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45953.898087152775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45953.898087152775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45953.898087152775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45953.898087152775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45953.898087152775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45953.898087152775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45953.898087152775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45953.898087152775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45953.898087152775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45953.898087152775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45953.898087152775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45953.898087152775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45953.898087152775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45953.898087152775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45953.898087152775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45953.898087152775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45953.898087152775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45953.898087152775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45953.898087152775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45953.898087152775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45953.898087152775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45953.898087152775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45953.898087152775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45953.898087152775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45953.898087152775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45953.898087152775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45953.898087152775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45953.898087152775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45953.898087152775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45953.898087152775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45953.898087152775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45953.898087152775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45953.898087152775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45953.898087152775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45953.898087152775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45953.898087152775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45953.898087152775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45953.898087152775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45953.898087152775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45953.898087152775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45953.898087152775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45953.898087152775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45953.898087152775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45953.898087152775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45953.898087152775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45953.898087152775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45953.898087152775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45953.898087152775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45953.898087152775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45953.898087152775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45953.898087152775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45953.898087152775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45953.898087152775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45953.898087152775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45953.898087152775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45953.898087152775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45953.898087152775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45953.898087152775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45953.898087152775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45953.898087152775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45953.898087152775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45953.898087152775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45953.898087152775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45953.898087152775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45953.898087152775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45953.898087152775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45953.898087152775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45953.898087152775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45953.898087152775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45953.898087152775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45953.898087152775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45953.898087152775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45953.898087152775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45953.898087152775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45953.898087152775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45953.898087152775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45953.898087152775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45953.898087152775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45953.898087152775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45953.898087152775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45953.898087152775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45953.898087152775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45953.898087152775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45953.898087152775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45953.898087152775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45953.898087152775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45953.898087152775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45953.898087152775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45953.898087152775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45953.898087152775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45953.898087152775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45953.898087152775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45953.898087152775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45953.898087152775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45953.898087152775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45953.898087152775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45953.898087152775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45953.898087152775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45953.898087152775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45953.898087152775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45953.898087152775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45953.898087152775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45953.898087152775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45953.898087152775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45953.898087152775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45953.898087152775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45953.898087152775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45953.898087152775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45953.898087152775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45953.898087152775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45953.898087152775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45953.898087152775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45953.898087152775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45953.898087152775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45953.898087152775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45953.898087152775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45953.898087152775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45953.898087152775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45953.898087152775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45953.898087152775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45953.898087152775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45953.898087152775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45953.898087152775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45953.898087152775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45953.898087152775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45953.898087152775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45953.898087152775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45953.898087152775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45953.898087152775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45953.898087152775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45953.898087152775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45953.898087152775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45953.898087152775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45953.898087152775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45953.898087152775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45953.898087152775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45953.898087152775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45953.898087152775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45953.898087152775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45953.898087152775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45953.898087152775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45953.898087152775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45953.898087152775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45953.898087152775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45953.898087152775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45953.898087152775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45953.898087152775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45953.898087152775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45953.898087152775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45953.898087152775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45953.898087152775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45953.898087152775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45953.898087152775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45953.898087152775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45953.898087152775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45953.898087152775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45953.898087152775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45953.898087152775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45953.898087152775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45953.898087152775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45953.898087152775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45953.898087152775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45953.898087152775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45953.898087152775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45953.898087152775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45953.898087152775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45953.898087152775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45953.898087152775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45953.898087152775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45953.898087152775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45953.898087152775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45953.898087152775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45953.898087152775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45953.898087152775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45953.898087152775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45953.898087152775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45953.898087152775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45953.898087152775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45953.898087152775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45953.898087152775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45953.898087152775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45953.898087152775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45953.898087152775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45953.898087152775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45953.898087152775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45953.898087152775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45953.898087152775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45953.898087152775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45953.898087152775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45953.898087152775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45953.898087152775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45953.898087152775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45953.898087152775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45953.898087152775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45953.898087152775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45953.898087152775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45953.898087152775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45953.898087152775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45953.898087152775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45953.898087152775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45953.898087152775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45953.898087152775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45953.898087152775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45953.898087152775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45953.898087152775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45953.898087152775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45953.898087152775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45953.898087152775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45953.898087152775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45953.898087152775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45953.898087152775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45953.898087152775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45953.898087152775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45953.898087152775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45953.898087152775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45953.898087152775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45953.898087152775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45953.898087152775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45953.898087152775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45953.898087152775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45953.898087152775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45953.898087152775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45953.898087152775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45953.898087152775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45953.898087152775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45953.898087152775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45953.898087152775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45953.898087152775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45953.898087152775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45953.898087152775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45953.898087152775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45953.898087152775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45953.898087152775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45953.898087152775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45953.898087152775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45953.898087152775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45953.898087152775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45953.898087152775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45953.898087152775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45953.898087152775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45953.898087152775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45953.898087152775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45953.898087152775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45953.898087152775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45953.898087152775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45953.898087152775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45953.898087152775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45953.898087152775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45953.898087152775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45953.898087152775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45953.898087152775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45953.898087152775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45953.898087152775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45953.898087152775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45953.898087152775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45953.898087152775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45953.898087152775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45953.898087152775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45953.898087152775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45953.898087152775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45953.898087152775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45953.898087152775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45953.898087152775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45953.898087152775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45953.898087152775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45953.898087152775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45953.898087152775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45953.898087152775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45953.898087152775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45953.898087152775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45953.898087152775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45953.898087152775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45953.898087152775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45953.898087152775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45953.898087152775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45953.898087152775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45953.898087152775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45953.898087152775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45953.898087152775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45953.898087152775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45953.898087152775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45953.898087152775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45953.898087152775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45953.898087152775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45953.898087152775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45953.898087152775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45953.898087152775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45953.898087152775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45953.898087152775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45953.898087152775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45953.898087152775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45953.898087152775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45953.898087152775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45953.898087152775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45953.898087152775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45953.898087152775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45953.898087152775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45953.898087152775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45953.898087152775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45953.898087152775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45953.898087152775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45953.898087152775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45953.898087152775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45953.898087152775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45953.898087152775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45953.898087152775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45953.898087152775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45953.898087152775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45953.898087152775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45953.898087152775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45953.898087152775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45953.898087152775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45953.898087152775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45953.898087152775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45953.898087152775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45953.898087152775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45953.898087152775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45953.898087152775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45953.898087152775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45953.898087152775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45953.898087152775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45953.898087152775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45953.898087152775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45953.898087152775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45953.898087152775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45953.898087152775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45953.898087152775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45953.898087152775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45953.898087152775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45953.898087152775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45953.898087152775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45953.898087152775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45953.898087152775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45953.898087152775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45953.898087152775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45953.898087152775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45953.898087152775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45953.898087152775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45953.898087152775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45953.898087152775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45953.898087152775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45953.898087152775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45953.898087152775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45953.898087152775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45953.898087152775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45953.898087152775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45953.898087152775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45953.898087152775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45953.898087152775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45953.898087152775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45953.898087152775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45953.898087152775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45953.898087152775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45953.898087152775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45953.898087152775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45953.898087152775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45953.898087152775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45953.898087152775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45953.898087152775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45953.898087152775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45953.898087152775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45953.898087152775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45953.898087152775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45953.898087152775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45953.898087152775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45953.898087152775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45953.898087152775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45953.898087152775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45953.898087152775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45953.898087152775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45953.898087152775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45953.898087152775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45953.898087152775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45953.898087152775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45953.898087152775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45953.898087152775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45953.898087152775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45953.898087152775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45953.898087152775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45953.898087152775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45953.898087152775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45953.898087152775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45953.898087152775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45953.898087152775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45953.898087152775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45953.898087152775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45953.898087152775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45953.898087152775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45953.898087152775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45953.898087152775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45953.898087152775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45953.898087152775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45953.898087152775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45953.898087152775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45953.898087152775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45953.898087152775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45953.898087152775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45953.898087152775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45953.898087152775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45953.898087152775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45953.898087152775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45953.898087152775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45953.898087152775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45953.898087152775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45953.898087152775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45953.898087152775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45953.898087152775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45953.898087152775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45953.898087152775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45953.898087152775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45953.898087152775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45953.898087152775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45953.898087152775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45953.898087152775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45953.898087152775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45953.898087152775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45953.898087152775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45953.898087152775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45953.898087152775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45953.898087152775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45953.898087152775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45953.898087152775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45953.898087152775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45953.898087152775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45953.898087152775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45953.898087152775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45953.898087152775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45953.898087152775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45953.898087152775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45953.898087152775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45953.898087152775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45953.898087152775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45953.898087152775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45953.898087152775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45953.898087152775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45953.898087152775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45953.898087152775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45953.898087152775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45953.898087152775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45953.898087152775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45953.898087152775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45953.898087152775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45953.898087152775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45953.898087152775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45953.898087152775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45953.898087152775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45953.898087152775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45953.898087152775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45953.898087152775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45953.898087152775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45953.898087152775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45953.898087152775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45953.898087152775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45953.898087152775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45953.898087152775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45953.898087152775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45953.898087152775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45953.898087152775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45953.898087152775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45953.898087152775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45953.898087152775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45953.898087152775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45953.898087152775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45953.898087152775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45953.898087152775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45953.898087152775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45953.898087152775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45953.898087152775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45953.898087152775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45953.898087152775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45953.898087152775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45953.898087152775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45953.898087152775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45953.898087152775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45953.898087152775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45953.898087152775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45953.898087152775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45953.898087152775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45953.898087152775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45953.898087152775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45953.898087152775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45953.898087152775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45953.898087152775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45953.898087152775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45953.898087152775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45953.898087152775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45953.898087152775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45953.898087152775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45953.898087152775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45953.898087152775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45953.898087152775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45953.898087152775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45953.898087152775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45953.898087152775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45953.898087152775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45953.898087152775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45953.898087152775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45953.898087152775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45953.898087152775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45953.898087152775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45953.898087152775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45953.898087152775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45953.898087152775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45953.898087152775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45953.898087152775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45953.898087152775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45953.898087152775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45953.898087152775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45953.898087152775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45953.898087152775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45953.898087152775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45953.898087152775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45953.898087152775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45953.898087152775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45953.898087152775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45953.898087152775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45953.898087152775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45953.898087152775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45953.898087152775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45953.898087152775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45953.898087152775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45953.898087152775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45953.898087152775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45953.898087152775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45953.898087152775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45953.898087152775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45953.898087152775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45953.898087152775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45953.898087152775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45953.898087152775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45953.898087152775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45953.898087152775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45953.898087152775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45953.898087152775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45953.898087152775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45953.898087152775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45953.898087152775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45953.898087152775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45953.898087152775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45953.898087152775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45953.898087152775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45953.898087152775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45953.898087152775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45953.898087152775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45953.898087152775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45953.898087152775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45953.898087152775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45953.898087152775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45953.898087152775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45953.898087152775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45953.898087152775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45953.898087152775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45953.898087152775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45953.898087152775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45953.898087152775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45953.898087152775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45953.898087152775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45953.898087152775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45953.898087152775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45953.898087152775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45953.898087152775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45953.898087152775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45953.898087152775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45953.898087152775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45953.898087152775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45953.898087152775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45953.898087152775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45953.898087152775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45953.898087152775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45953.898087152775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45953.898087152775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45953.898087152775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45953.898087152775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45953.898087152775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45953.898087152775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45953.898087152775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45953.898087152775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45953.898087152775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45953.898087152775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45953.898087152775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45953.898087152775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45953.898087152775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45953.898087152775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45953.898087152775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45953.898087152775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45953.898087152775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45953.898087152775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45953.898087152775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45953.898087152775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45953.898087152775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45953.898087152775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45953.898087152775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45953.898087152775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45953.898087152775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45953.898087152775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45953.898087152775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45953.898087152775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45953.898087152775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45953.898087152775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45953.898087152775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45953.898087152775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45953.898087152775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45953.898087152775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45953.898087152775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45953.898087152775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45953.898087152775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45953.898087152775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45953.898087152775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45953.898087152775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45953.898087152775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45953.898087152775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45953.898087152775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45953.898087152775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45953.898087152775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45953.898087152775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45953.898087152775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45953.898087152775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45953.898087152775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45953.898087152775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45953.898087152775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45953.898087152775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45953.898087152775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45953.898087152775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45953.898087152775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45953.898087152775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45953.898087152775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45953.898087152775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45953.898087152775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45953.898087152775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45953.898087152775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45953.898087152775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45953.898087152775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45953.898087152775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45953.898087152775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45953.898087152775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45953.898087152775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45953.898087152775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45953.898087152775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45953.898087152775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45953.898087152775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45953.898087152775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45953.898087152775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45953.898087152775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45953.898087152775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45953.898087152775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45953.898087152775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45953.898087152775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45953.898087152775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45953.898087152775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45953.898087152775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45953.898087152775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45953.898087152775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45953.898087152775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45953.898087152775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45953.898087152775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45953.898087152775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45953.898087152775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45953.898087152775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45953.898087152775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45953.898087152775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45953.898087152775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45953.898087152775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45953.898087152775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45953.898087152775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45953.898087152775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45953.898087152775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45953.898087152775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45953.898087152775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45953.898087152775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45953.898087152775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45953.898087152775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45953.898087152775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45953.898087152775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45953.898087152775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45953.898087152775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45953.898087152775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45953.898087152775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45953.898087152775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45953.898087152775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45953.898087152775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45953.898087152775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45953.898087152775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45953.898087152775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45953.898087152775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45953.898087152775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45953.898087152775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45953.898087152775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45953.898087152775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45953.898087152775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45953.898087152775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45953.898087152775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45953.898087152775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45953.898087152775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45953.898087152775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45953.898087152775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45953.898087152775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45953.898087152775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45953.898087152775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45953.898087152775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45953.898087152775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45953.898087152775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45953.898087152775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45953.898087152775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45953.898087152775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45953.898087152775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45953.898087152775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45953.898087152775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45953.898087152775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45953.898087152775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45953.898087152775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45953.898087152775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45953.898087152775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45953.898087152775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45953.898087152775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45953.898087152775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45953.898087152775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45953.898087152775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45953.898087152775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45953.898087152775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45953.898087152775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45953.898087152775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45953.898087152775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45953.898087152775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45953.898087152775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45953.898087152775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45953.898087152775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45953.898087152775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45953.898087152775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45953.898087152775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45953.898087152775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45953.898087152775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45953.898087152775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45953.898087152775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45953.898087152775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45953.898087152775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45953.898087152775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45953.898087152775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45953.898087152775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45953.898087152775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45953.898087152775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45953.898087152775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45953.898087152775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45953.898087152775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45953.898087152775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45953.898087152775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45953.898087152775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45953.898087152775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45953.898087152775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45953.898087152775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45953.898087152775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45953.898087152775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45953.898087152775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45953.898087152775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45953.898087152775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45953.898087152775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45953.898087152775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45953.898087152775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45953.898087152775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45953.898087152775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45953.898087152775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45953.898087152775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45953.898087152775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45953.898087152775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45953.898087152775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45953.898087152775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45953.898087152775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45953.898087152775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45953.898087152775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45953.898087152775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45953.898087152775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45953.898087152775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45953.898087152775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45953.898087152775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45953.898087152775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45953.898087152775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45953.898087152775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45953.898087152775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45953.898087152775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45953.898087152775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45953.898087152775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45953.898087152775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45953.898087152775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45953.898087152775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45953.898087152775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45953.898087152775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45953.898087152775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45953.898087152775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45953.898087152775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45953.898087152775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45953.898087152775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45953.898087152775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45953.898087152775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45953.898087152775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45953.898087152775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45953.898087152775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45953.898087152775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45953.898087152775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45953.898087152775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45953.898087152775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45953.898087152775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45953.898087152775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45953.898087152775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45953.898087152775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45953.898087152775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45953.898087152775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45953.898087152775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45953.898087152775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45953.898087152775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45953.898087152775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45953.898087152775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45953.898087152775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45953.898087152775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45953.898087152775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45953.898087152775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45953.898087152775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45953.898087152775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45953.898087152775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45953.898087152775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45953.898087152775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45953.898087152775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45953.898087152775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45953.898087152775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45953.898087152775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45953.898087152775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45953.898087152775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45953.898087152775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45953.898087152775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45953.898087152775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45953.898087152775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45953.898087152775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45953.898087152775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45953.898087152775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45953.898087152775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45953.898087152775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45953.898087152775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45953.898087152775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45953.898087152775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45953.898087152775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45953.898087152775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45953.898087152775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45953.898087152775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45953.898087152775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45953.898087152775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45953.898087152775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45953.898087152775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45953.898087152775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45953.898087152775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45953.898087152775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45953.898087152775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45953.898087152775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45953.898087152775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45953.898087152775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45953.898087152775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45953.898087152775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45953.898087152775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45953.898087152775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45953.898087152775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45953.898087152775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45953.898087152775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45953.898087152775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45953.898087152775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45953.898087152775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45953.898087152775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45953.898087152775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45953.898087152775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45953.898087152775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45953.898087152775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45953.898087152775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45953.898087152775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45953.898087152775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45953.898087152775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45953.898087152775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45953.898087152775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45953.898087152775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45953.898087152775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45953.898087152775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45953.898087152775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45953.898087152775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45953.898087152775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45953.898087152775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45953.898087152775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45953.898087152775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45953.898087152775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45953.898087152775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45953.898087152775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45953.898087152775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45953.898087152775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45953.898087152775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45953.898087152775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45953.898087152775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45953.898087152775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45953.898087152775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45953.898087152775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45953.898087152775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45953.898087152775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45953.898087152775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45953.898087152775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45953.898087152775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45953.898087152775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45953.898087152775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45953.898087152775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45953.898087152775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45953.898087152775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45953.898087152775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45953.898087152775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45953.898087152775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45953.898087152775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45953.898087152775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45953.898087152775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45953.898087152775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45953.898087152775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45953.898087152775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45953.898087152775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45953.898087152775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45953.898087152775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45953.898087152775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45953.898087152775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45953.898087152775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45953.898087152775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45953.898087152775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45953.898087152775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45953.898087152775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45953.898087152775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45953.898087152775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45953.898087152775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45953.898087152775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45953.898087152775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45953.898087152775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45953.898087152775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45953.898087152775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45953.898087152775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45953.898087152775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45953.898087152775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45953.898087152775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45953.898087152775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45953.898087152775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45953.898087152775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45953.898087152775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45953.898087152775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45953.898087152775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45953.898087152775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45953.898087152775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45953.898087152775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45953.898087152775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45953.898087152775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45953.898087152775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45953.898087152775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45953.898087152775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45953.898087152775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45953.898087152775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45953.898087152775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45953.898087152775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45953.898087152775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45953.898087152775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45953.898087152775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45953.898087152775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45953.898087152775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45953.898087152775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45953.898087152775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45953.898087152775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45953.898087152775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45953.898087152775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45953.898087152775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45953.898087152775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45953.898087152775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45953.898087152775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45953.898087152775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45953.898087152775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45953.898087152775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45953.898087152775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45953.898087152775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45953.898087152775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45953.898087152775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45953.898087152775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45953.898087152775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45953.898087152775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45953.898087152775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45953.898087152775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45953.898087152775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45953.898087152775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45953.898087152775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45953.898087152775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45953.898087152775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45953.898087152775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45953.898087152775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45953.898087152775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45953.898087152775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45953.898087152775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45953.898087152775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45953.898087152775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45953.898087152775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45953.898087152775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45953.898087152775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45953.898087152775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45953.898087152775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45953.898087152775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45953.898087152775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45953.898087152775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45953.898087152775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45953.898087152775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45953.898087152775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45953.898087152775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45953.898087152775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45953.898087152775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45953.898087152775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45953.898087152775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45953.898087152775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45953.898087152775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45953.898087152775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45953.898087152775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45953.898087152775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45953.898087152775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45953.898087152775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45953.898087152775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45953.898087152775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45953.898087152775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45953.898087152775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45953.898087152775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45953.898087152775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45953.898087152775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45953.898087152775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45953.898087152775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45953.898087152775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45953.898087152775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45953.898087152775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45953.898087152775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45953.898087152775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45953.898087152775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45953.898087152775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45953.898087152775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45953.898087152775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45953.898087152775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45953.898087152775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45953.898087152775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45953.898087152775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45953.898087152775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45953.898087152775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45953.898087152775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45953.898087152775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45953.898087152775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45953.898087152775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45953.898087152775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45953.898087152775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45953.898087152775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45953.898087152775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45953.898087152775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45953.898087152775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45953.898087152775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45953.898087152775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45953.898087152775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45953.898087152775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45953.898087152775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45953.898087152775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45953.898087152775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45953.898087152775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45953.898087152775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45953.898087152775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45953.898087152775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45953.898087152775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45953.898087152775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45953.898087152775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45953.898087152775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45953.898087152775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45953.898087152775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45953.898087152775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45953.898087152775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45953.898087152775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45953.898087152775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45953.898087152775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45953.898087152775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45953.898087152775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45953.898087152775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45953.898087152775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45953.898087152775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45953.898087152775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45953.898087152775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45953.898087152775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45953.898087152775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45953.898087152775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45953.898087152775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45953.898087152775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45953.898087152775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45953.898087152775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45953.898087152775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45953.898087152775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45953.898087152775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45953.898087152775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45953.898087152775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45953.898087152775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45953.898087152775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45953.898087152775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45953.898087152775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45953.898087152775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45953.898087152775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45953.898087152775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45953.898087152775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45953.898087152775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45953.898087152775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45953.898087152775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45953.898087152775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45953.898087152775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45953.898087152775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45953.898087152775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45953.898087152775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45953.898087152775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45953.898087152775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45953.898087152775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45953.898087152775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45953.898087152775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45953.898087152775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45953.898087152775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45953.898087152775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45953.898087152775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45953.898087152775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45953.898087152775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45953.898087152775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45953.898087152775</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250.41736956017849</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0.26336493054986931</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7.7948263882717583E-2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1</v>
      </c>
      <c r="D5" s="95" t="s">
        <v>37085</v>
      </c>
      <c r="E5" s="100" t="s">
        <v>38998</v>
      </c>
      <c r="F5" s="125"/>
      <c r="G5" s="126">
        <f ca="1">IFERROR(NOW()-F5,"")</f>
        <v>45953.898087152775</v>
      </c>
      <c r="H5" s="125">
        <v>45953.834085648145</v>
      </c>
      <c r="I5" s="121" t="str">
        <f>IFERROR(VLOOKUP(D5,DB!A:F,6,0),"")</f>
        <v>SCECO</v>
      </c>
      <c r="J5" s="121" t="str">
        <f>IFERROR(VLOOKUP(D5,DB!A:G,7,0),"")</f>
        <v>Dead</v>
      </c>
      <c r="K5" s="127" t="s">
        <v>39094</v>
      </c>
      <c r="L5" s="123" t="str">
        <f>IFERROR(VLOOKUP(D5,DB!A:I,9,0),"")</f>
        <v>Latis</v>
      </c>
    </row>
    <row r="6" spans="1:16" ht="15" customHeight="1">
      <c r="A6" s="121"/>
      <c r="B6" s="121" t="str">
        <f>IFERROR(VLOOKUP(D7,DB!A:K,11,0),"")</f>
        <v/>
      </c>
      <c r="C6" s="122"/>
      <c r="D6" s="95"/>
      <c r="E6" s="100"/>
      <c r="F6" s="125"/>
      <c r="G6" s="126">
        <f ca="1">IFERROR(NOW()-F6,"")</f>
        <v>45953.898087152775</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45953.898087152775</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45953.898087152775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45953.898087152775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45953.898087152775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45953.898087152775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45953.898087152775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45953.898087152775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45953.898087152775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45953.898087152775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45953.898087152775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45953.898087152775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45953.898087152775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45953.898087152775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45953.898087152775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45953.898087152775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45953.898087152775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45953.898087152775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45953.898087152775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45953.898087152775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45953.898087152775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45953.898087152775</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45953.898087152775</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45953.898087152775</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45953.898087152775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45953.898087152775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45953.898087152775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45953.898087152775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45953.898087152775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45953.898087152775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45953.898087152775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45953.898087152775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45953.898087152775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45953.898087152775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45953.898087152775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45953.898087152775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45953.898087152775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45953.898087152775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45953.898087152775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45953.898087152775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45953.898087152775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45953.898087152775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45953.898087152775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45953.898087152775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45953.898087152775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45953.898087152775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45953.898087152775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45953.898087152775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45953.898087152775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45953.898087152775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45953.898087152775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45953.898087152775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45953.898087152775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45953.898087152775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45953.898087152775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45953.898087152775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45953.898087152775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45953.898087152775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45953.898087152775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45953.898087152775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45953.898087152775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45953.898087152775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45953.898087152775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45953.898087152775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45953.898087152775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45953.898087152775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45953.898087152775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45953.898087152775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45953.898087152775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45953.898087152775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45953.898087152775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45953.898087152775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45953.898087152775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45953.898087152775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45953.898087152775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45953.898087152775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45953.898087152775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45953.898087152775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45953.898087152775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45953.898087152775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45953.898087152775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45953.898087152775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45953.898087152775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45953.898087152775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45953.898087152775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45953.898087152775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45953.898087152775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45953.898087152775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45953.898087152775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45953.898087152775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45953.898087152775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45953.898087152775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45953.898087152775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45953.898087152775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45953.898087152775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45953.898087152775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45953.898087152775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45953.898087152775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45953.898087152775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45953.898087152775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45953.898087152775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45953.898087152775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45953.898087152775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45953.898087152775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45953.898087152775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45953.898087152775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45953.898087152775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45953.898087152775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45953.898087152775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45953.898087152775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45953.898087152775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45953.898087152775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45953.898087152775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45953.898087152775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45953.898087152775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45953.898087152775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45953.898087152775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45953.898087152775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45953.898087152775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45953.898087152775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45953.898087152775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45953.898087152775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45953.898087152775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45953.898087152775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45953.898087152775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45953.898087152775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45953.898087152775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45953.898087152775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45953.898087152775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45953.898087152775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45953.898087152775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45953.898087152775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45953.898087152775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45953.898087152775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45953.898087152775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45953.898087152775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45953.898087152775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45953.898087152775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45953.898087152775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45953.898087152775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45953.898087152775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45953.898087152775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45953.898087152775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45953.898087152775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45953.898087152775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45953.898087152775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45953.898087152775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45953.898087152775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45953.898087152775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45953.898087152775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45953.898087152775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45953.898087152775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45953.898087152775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45953.898087152775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45953.898087152775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45953.898087152775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45953.898087152775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45953.898087152775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45953.898087152775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45953.898087152775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45953.898087152775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45953.898087152775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45953.898087152775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45953.898087152775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45953.898087152775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45953.898087152775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45953.898087152775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45953.898087152775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45953.898087152775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45953.898087152775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45953.898087152775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45953.898087152775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45953.898087152775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45953.898087152775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45953.898087152775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45953.898087152775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45953.898087152775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45953.898087152775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45953.898087152775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45953.898087152775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45953.898087152775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45953.898087152775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45953.898087152775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45953.898087152775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45953.898087152775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45953.898087152775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45953.898087152775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45953.898087152775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45953.898087152775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45953.898087152775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45953.898087152775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45953.898087152775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45953.898087152775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45953.898087152775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45953.898087152775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45953.898087152775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45953.898087152775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45953.898087152775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45953.898087152775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45953.898087152775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45953.898087152775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45953.898087152775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45953.898087152775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45953.898087152775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45953.898087152775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45953.898087152775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45953.898087152775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45953.898087152775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45953.898087152775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45953.898087152775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45953.898087152775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45953.898087152775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45953.898087152775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45953.898087152775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45953.898087152775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45953.898087152775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45953.898087152775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45953.898087152775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45953.898087152775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45953.898087152775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45953.898087152775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45953.898087152775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45953.898087152775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45953.898087152775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45953.898087152775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45953.898087152775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45953.898087152775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45953.898087152775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45953.898087152775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45953.898087152775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45953.898087152775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45953.898087152775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45953.898087152775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45953.898087152775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45953.898087152775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45953.898087152775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45953.898087152775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45953.898087152775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45953.898087152775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45953.898087152775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45953.898087152775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45953.898087152775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45953.898087152775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45953.898087152775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45953.898087152775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45953.898087152775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45953.898087152775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45953.898087152775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45953.898087152775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45953.898087152775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45953.898087152775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45953.898087152775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45953.898087152775</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45953.898087152775</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62.066026967586367</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27.709209837958042</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9.1265130786996451</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5.2369760416622739</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45953.898087152775</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45953.898087152775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45953.898087152775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45953.898087152775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45953.898087152775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45953.898087152775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45953.898087152775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45953.898087152775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45953.898087152775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45953.898087152775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45953.898087152775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45953.898087152775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45953.898087152775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45953.898087152775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45953.898087152775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45953.898087152775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45953.898087152775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45953.898087152775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45953.898087152775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45953.898087152775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45953.898087152775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45953.898087152775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45953.898087152775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45953.898087152775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45953.898087152775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45953.898087152775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45953.898087152775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45953.898087152775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45953.898087152775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45953.898087152775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45953.898087152775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45953.898087152775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45953.898087152775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45953.898087152775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45953.898087152775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45953.898087152775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45953.898087152775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45953.898087152775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45953.898087152775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45953.898087152775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45953.898087152775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45953.898087152775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45953.898087152775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45953.898087152775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45953.898087152775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45953.898087152775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45953.898087152775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45953.898087152775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45953.898087152775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45953.898087152775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45953.898087152775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45953.898087152775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45953.898087152775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45953.898087152775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45953.898087152775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45953.898087152775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45953.898087152775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45953.898087152775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45953.898087152775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45953.898087152775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45953.898087152775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45953.898087152775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45953.898087152775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45953.898087152775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45953.898087152775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45953.898087152775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45953.898087152775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45953.898087152775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45953.898087152775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45953.898087152775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45953.898087152775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45953.898087152775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45953.898087152775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45953.898087152775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45953.898087152775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45953.898087152775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45953.898087152775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45953.898087152775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45953.898087152775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45953.898087152775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45953.898087152775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45953.898087152775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45953.898087152775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45953.898087152775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45953.898087152775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45953.898087152775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45953.898087152775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45953.898087152775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45953.898087152775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45953.898087152775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45953.898087152775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45953.898087152775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45953.898087152775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45953.898087152775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45953.898087152775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45953.898087152775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45953.898087152775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45953.898087152775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45953.898087152775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45953.898087152775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45953.898087152775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45953.898087152775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45953.898087152775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45953.898087152775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45953.898087152775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45953.898087152775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45953.898087152775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45953.898087152775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45953.898087152775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45953.898087152775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45953.898087152775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45953.898087152775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45953.898087152775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45953.898087152775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45953.898087152775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45953.898087152775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45953.898087152775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45953.898087152775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45953.898087152775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45953.898087152775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45953.898087152775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45953.898087152775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45953.898087152775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45953.898087152775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45953.898087152775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45953.898087152775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45953.898087152775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45953.898087152775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45953.898087152775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45953.898087152775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45953.898087152775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45953.898087152775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45953.898087152775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45953.898087152775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45953.898087152775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45953.898087152775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45953.898087152775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45953.898087152775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45953.898087152775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45953.898087152775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45953.898087152775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45953.898087152775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45953.898087152775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45953.898087152775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45953.898087152775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45953.898087152775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45953.898087152775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45953.898087152775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45953.898087152775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45953.898087152775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45953.898087152775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45953.898087152775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45953.898087152775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45953.898087152775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45953.898087152775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45953.898087152775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45953.898087152775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45953.898087152775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45953.898087152775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45953.898087152775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45953.898087152775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45953.898087152775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45953.898087152775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45953.898087152775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45953.898087152775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45953.898087152775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45953.898087152775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45953.898087152775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45953.898087152775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45953.898087152775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45953.898087152775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45953.898087152775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45953.898087152775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45953.898087152775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45953.898087152775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45953.898087152775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45953.898087152775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45953.898087152775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45953.898087152775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45953.898087152775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45953.898087152775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45953.898087152775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45953.898087152775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45953.898087152775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45953.898087152775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45953.898087152775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45953.898087152775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45953.898087152775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45953.898087152775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45953.898087152775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45953.898087152775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45953.898087152775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45953.898087152775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45953.898087152775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45953.898087152775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45953.898087152775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45953.898087152775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45953.898087152775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45953.898087152775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45953.898087152775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45953.898087152775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45953.898087152775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45953.898087152775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45953.898087152775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45953.898087152775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45953.898087152775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45953.898087152775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45953.898087152775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45953.898087152775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45953.898087152775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45953.898087152775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45953.898087152775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45953.898087152775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45953.898087152775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45953.898087152775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45953.898087152775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45953.898087152775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45953.898087152775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45953.898087152775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45953.898087152775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45953.898087152775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45953.898087152775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45953.898087152775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45953.898087152775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45953.898087152775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45953.898087152775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45953.898087152775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45953.898087152775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45953.898087152775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45953.898087152775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45953.898087152775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45953.898087152775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45953.898087152775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45953.898087152775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45953.898087152775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45953.898087152775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45953.898087152775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45953.898087152775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45953.898087152775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45953.898087152775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45953.898087152775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45953.898087152775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45953.898087152775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45953.898087152775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45953.898087152775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45953.898087152775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45953.898087152775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45953.898087152775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45953.898087152775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45953.898087152775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45953.898087152775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45953.898087152775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45953.898087152775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45953.898087152775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45953.898087152775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45953.898087152775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45953.898087152775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45953.898087152775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45953.898087152775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45953.898087152775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45953.898087152775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45953.898087152775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45953.898087152775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45953.898087152775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45953.898087152775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45953.898087152775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45953.898087152775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45953.898087152775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45953.898087152775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45953.898087152775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45953.898087152775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45953.898087152775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45953.898087152775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45953.898087152775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45953.898087152775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45953.898087152775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45953.898087152775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45953.898087152775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45953.898087152775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45953.898087152775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45953.898087152775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45953.898087152775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45953.898087152775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45953.898087152775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45953.898087152775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45953.898087152775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45953.898087152775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45953.898087152775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45953.898087152775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45953.898087152775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45953.898087152775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45953.898087152775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45953.898087152775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45953.898087152775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45953.898087152775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45953.898087152775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45953.898087152775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45953.898087152775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45953.898087152775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45953.898087152775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45953.898087152775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45953.898087152775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45953.898087152775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45953.898087152775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45953.898087152775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45953.898087152775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45953.898087152775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45953.898087152775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45953.898087152775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45953.898087152775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45953.898087152775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45953.898087152775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45953.898087152775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45953.898087152775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45953.898087152775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45953.898087152775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45953.898087152775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45953.898087152775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45953.898087152775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45953.898087152775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45953.898087152775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45953.898087152775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45953.898087152775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45953.898087152775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45953.898087152775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45953.898087152775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45953.898087152775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45953.898087152775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45953.898087152775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45953.898087152775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45953.898087152775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45953.898087152775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45953.898087152775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45953.898087152775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45953.898087152775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45953.898087152775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45953.898087152775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45953.898087152775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45953.898087152775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45953.898087152775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45953.898087152775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45953.898087152775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45953.898087152775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45953.898087152775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45953.898087152775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45953.898087152775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45953.898087152775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45953.898087152775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45953.898087152775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45953.898087152775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45953.898087152775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45953.898087152775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45953.898087152775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45953.898087152775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45953.898087152775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45953.898087152775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45953.898087152775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45953.898087152775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45953.898087152775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45953.898087152775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45953.898087152775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45953.898087152775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45953.898087152775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45953.898087152775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45953.898087152775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45953.898087152775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45953.898087152775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45953.898087152775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45953.898087152775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45953.898087152775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45953.898087152775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45953.898087152775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45953.898087152775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45953.898087152775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45953.898087152775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45953.898087152775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45953.898087152775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45953.898087152775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45953.898087152775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45953.898087152775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45953.898087152775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45953.898087152775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45953.898087152775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45953.898087152775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45953.898087152775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45953.898087152775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45953.898087152775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45953.898087152775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45953.898087152775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45953.898087152775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45953.898087152775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45953.898087152775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45953.898087152775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45953.898087152775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45953.898087152775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45953.898087152775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45953.898087152775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45953.898087152775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45953.898087152775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45953.898087152775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45953.898087152775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45953.898087152775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45953.898087152775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45953.898087152775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45953.898087152775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45953.898087152775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45953.898087152775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45953.898087152775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45953.898087152775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45953.898087152775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45953.898087152775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45953.898087152775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45953.898087152775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45953.898087152775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45953.898087152775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45953.898087152775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45953.898087152775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45953.898087152775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45953.898087152775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45953.898087152775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45953.898087152775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45953.898087152775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45953.898087152775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45953.898087152775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45953.898087152775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45953.898087152775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45953.898087152775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45953.898087152775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45953.898087152775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45953.898087152775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45953.898087152775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45953.898087152775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45953.898087152775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45953.898087152775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45953.898087152775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45953.898087152775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45953.898087152775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45953.898087152775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45953.898087152775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45953.898087152775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45953.898087152775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45953.898087152775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45953.898087152775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45953.898087152775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45953.898087152775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45953.898087152775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45953.898087152775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45953.898087152775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45953.898087152775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45953.898087152775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45953.898087152775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45953.898087152775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45953.898087152775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45953.898087152775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45953.898087152775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45953.898087152775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45953.898087152775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45953.898087152775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45953.898087152775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45953.898087152775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45953.898087152775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45953.898087152775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45953.898087152775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45953.898087152775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45953.898087152775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45953.898087152775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45953.898087152775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45953.898087152775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45953.898087152775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45953.898087152775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45953.898087152775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45953.898087152775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45953.898087152775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45953.898087152775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45953.898087152775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45953.898087152775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45953.898087152775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45953.898087152775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45953.898087152775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45953.898087152775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45953.898087152775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45953.898087152775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45953.898087152775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45953.898087152775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45953.898087152775</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2" ht="15"/>
    <row r="1323" ht="15"/>
    <row r="1325"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45953.898087152775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45953.898087152775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45953.898087152775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45953.898087152775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45953.898087152775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45953.898087152775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45953.898087152775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45953.898087152775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45953.898087152775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45953.898087152775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45953.898087152775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45953.898087152775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45953.898087152775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45953.898087152775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45953.898087152775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45953.898087152775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45953.898087152775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45953.898087152775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45953.898087152775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45953.898087152775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45953.898087152775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45953.898087152775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45953.898087152775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45953.898087152775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45953.898087152775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45953.898087152775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45953.898087152775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45953.898087152775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45953.898087152775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45953.898087152775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45953.898087152775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45953.898087152775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45953.898087152775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45953.898087152775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45953.898087152775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45953.898087152775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45953.898087152775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45953.898087152775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45953.898087152775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45953.898087152775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45953.898087152775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45953.898087152775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45953.898087152775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45953.898087152775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45953.898087152775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45953.898087152775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45953.898087152775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45953.898087152775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45953.898087152775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45953.898087152775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45953.898087152775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45953.898087152775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45953.898087152775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45953.898087152775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45953.898087152775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45953.898087152775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45953.898087152775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45953.898087152775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45953.898087152775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45953.898087152775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45953.898087152775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45953.898087152775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45953.898087152775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45953.898087152775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45953.898087152775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45953.898087152775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45953.898087152775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45953.898087152775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45953.898087152775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45953.898087152775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45953.898087152775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45953.898087152775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45953.898087152775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45953.898087152775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45953.898087152775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45953.898087152775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45953.898087152775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45953.898087152775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45953.898087152775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45953.898087152775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45953.898087152775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45953.898087152775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45953.898087152775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45953.898087152775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45953.898087152775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45953.898087152775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45953.898087152775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45953.898087152775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45953.898087152775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45953.898087152775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45953.898087152775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45953.898087152775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45953.898087152775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45953.898087152775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45953.898087152775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45953.898087152775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45953.898087152775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45953.898087152775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45953.898087152775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45953.898087152775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45953.898087152775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45953.898087152775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45953.898087152775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45953.898087152775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45953.898087152775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45953.898087152775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45953.898087152775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45953.898087152775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45953.898087152775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45953.898087152775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45953.898087152775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45953.898087152775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45953.898087152775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45953.898087152775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45953.898087152775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45953.898087152775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45953.898087152775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45953.898087152775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45953.898087152775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45953.898087152775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45953.898087152775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45953.898087152775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45953.898087152775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45953.898087152775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45953.898087152775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45953.898087152775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45953.898087152775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45953.898087152775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45953.898087152775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45953.898087152775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45953.898087152775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45953.898087152775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45953.898087152775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45953.898087152775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45953.898087152775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45953.898087152775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45953.898087152775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45953.898087152775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45953.898087152775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45953.898087152775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45953.898087152775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45953.898087152775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45953.898087152775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45953.898087152775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45953.898087152775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45953.898087152775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45953.898087152775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45953.898087152775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45953.898087152775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45953.898087152775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45953.898087152775</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2025-10-23T18:34:01Z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